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activitysim\verification-tm1-fixes-rerun\outputs\"/>
    </mc:Choice>
  </mc:AlternateContent>
  <xr:revisionPtr revIDLastSave="0" documentId="13_ncr:1_{5E0B061F-7C9F-4ACC-B386-EDBEA336DC06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join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83" i="1" l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C64" i="1"/>
  <c r="B64" i="1"/>
  <c r="B45" i="1" l="1"/>
  <c r="B66" i="1" s="1"/>
  <c r="C45" i="1"/>
  <c r="C66" i="1" s="1"/>
  <c r="D45" i="1"/>
  <c r="D66" i="1" s="1"/>
  <c r="E45" i="1"/>
  <c r="E66" i="1" s="1"/>
  <c r="F45" i="1"/>
  <c r="F66" i="1" s="1"/>
  <c r="G45" i="1"/>
  <c r="G66" i="1" s="1"/>
  <c r="H45" i="1"/>
  <c r="H66" i="1" s="1"/>
  <c r="I45" i="1"/>
  <c r="I66" i="1" s="1"/>
  <c r="J45" i="1"/>
  <c r="J66" i="1" s="1"/>
  <c r="K45" i="1"/>
  <c r="K66" i="1" s="1"/>
  <c r="L45" i="1"/>
  <c r="L66" i="1" s="1"/>
  <c r="M45" i="1"/>
  <c r="M66" i="1" s="1"/>
  <c r="N45" i="1"/>
  <c r="N66" i="1" s="1"/>
  <c r="O45" i="1"/>
  <c r="O66" i="1" s="1"/>
  <c r="P45" i="1"/>
  <c r="P66" i="1" s="1"/>
  <c r="Q45" i="1"/>
  <c r="Q66" i="1" s="1"/>
  <c r="R45" i="1"/>
  <c r="R66" i="1" s="1"/>
  <c r="S45" i="1"/>
  <c r="S66" i="1" s="1"/>
  <c r="T45" i="1"/>
  <c r="T66" i="1" s="1"/>
  <c r="B46" i="1"/>
  <c r="B67" i="1" s="1"/>
  <c r="C46" i="1"/>
  <c r="C67" i="1" s="1"/>
  <c r="D46" i="1"/>
  <c r="D67" i="1" s="1"/>
  <c r="E46" i="1"/>
  <c r="E67" i="1" s="1"/>
  <c r="F46" i="1"/>
  <c r="F67" i="1" s="1"/>
  <c r="G46" i="1"/>
  <c r="G67" i="1" s="1"/>
  <c r="H46" i="1"/>
  <c r="H67" i="1" s="1"/>
  <c r="I46" i="1"/>
  <c r="I67" i="1" s="1"/>
  <c r="J46" i="1"/>
  <c r="J67" i="1" s="1"/>
  <c r="K46" i="1"/>
  <c r="K67" i="1" s="1"/>
  <c r="L46" i="1"/>
  <c r="L67" i="1" s="1"/>
  <c r="M46" i="1"/>
  <c r="M67" i="1" s="1"/>
  <c r="N46" i="1"/>
  <c r="N67" i="1" s="1"/>
  <c r="O46" i="1"/>
  <c r="O67" i="1" s="1"/>
  <c r="P46" i="1"/>
  <c r="P67" i="1" s="1"/>
  <c r="Q46" i="1"/>
  <c r="Q67" i="1" s="1"/>
  <c r="R46" i="1"/>
  <c r="R67" i="1" s="1"/>
  <c r="S46" i="1"/>
  <c r="S67" i="1" s="1"/>
  <c r="T46" i="1"/>
  <c r="T67" i="1" s="1"/>
  <c r="B47" i="1"/>
  <c r="B68" i="1" s="1"/>
  <c r="C47" i="1"/>
  <c r="C68" i="1" s="1"/>
  <c r="D47" i="1"/>
  <c r="D68" i="1" s="1"/>
  <c r="E47" i="1"/>
  <c r="E68" i="1" s="1"/>
  <c r="F47" i="1"/>
  <c r="F68" i="1" s="1"/>
  <c r="G47" i="1"/>
  <c r="G68" i="1" s="1"/>
  <c r="H47" i="1"/>
  <c r="H68" i="1" s="1"/>
  <c r="I47" i="1"/>
  <c r="I68" i="1" s="1"/>
  <c r="J47" i="1"/>
  <c r="J68" i="1" s="1"/>
  <c r="K47" i="1"/>
  <c r="K68" i="1" s="1"/>
  <c r="L47" i="1"/>
  <c r="L68" i="1" s="1"/>
  <c r="M47" i="1"/>
  <c r="M68" i="1" s="1"/>
  <c r="N47" i="1"/>
  <c r="N68" i="1" s="1"/>
  <c r="O47" i="1"/>
  <c r="O68" i="1" s="1"/>
  <c r="P47" i="1"/>
  <c r="P68" i="1" s="1"/>
  <c r="Q47" i="1"/>
  <c r="Q68" i="1" s="1"/>
  <c r="R47" i="1"/>
  <c r="R68" i="1" s="1"/>
  <c r="S47" i="1"/>
  <c r="S68" i="1" s="1"/>
  <c r="T47" i="1"/>
  <c r="T68" i="1" s="1"/>
  <c r="B48" i="1"/>
  <c r="B69" i="1" s="1"/>
  <c r="C48" i="1"/>
  <c r="C69" i="1" s="1"/>
  <c r="D48" i="1"/>
  <c r="D69" i="1" s="1"/>
  <c r="E48" i="1"/>
  <c r="E69" i="1" s="1"/>
  <c r="F48" i="1"/>
  <c r="F69" i="1" s="1"/>
  <c r="G48" i="1"/>
  <c r="G69" i="1" s="1"/>
  <c r="H48" i="1"/>
  <c r="H69" i="1" s="1"/>
  <c r="I48" i="1"/>
  <c r="I69" i="1" s="1"/>
  <c r="J48" i="1"/>
  <c r="J69" i="1" s="1"/>
  <c r="K48" i="1"/>
  <c r="K69" i="1" s="1"/>
  <c r="L48" i="1"/>
  <c r="L69" i="1" s="1"/>
  <c r="M48" i="1"/>
  <c r="M69" i="1" s="1"/>
  <c r="N48" i="1"/>
  <c r="N69" i="1" s="1"/>
  <c r="O48" i="1"/>
  <c r="O69" i="1" s="1"/>
  <c r="P48" i="1"/>
  <c r="P69" i="1" s="1"/>
  <c r="Q48" i="1"/>
  <c r="Q69" i="1" s="1"/>
  <c r="R48" i="1"/>
  <c r="R69" i="1" s="1"/>
  <c r="S48" i="1"/>
  <c r="S69" i="1" s="1"/>
  <c r="T48" i="1"/>
  <c r="T69" i="1" s="1"/>
  <c r="B49" i="1"/>
  <c r="B70" i="1" s="1"/>
  <c r="C49" i="1"/>
  <c r="C70" i="1" s="1"/>
  <c r="D49" i="1"/>
  <c r="D70" i="1" s="1"/>
  <c r="E49" i="1"/>
  <c r="E70" i="1" s="1"/>
  <c r="F49" i="1"/>
  <c r="F70" i="1" s="1"/>
  <c r="G49" i="1"/>
  <c r="G70" i="1" s="1"/>
  <c r="H49" i="1"/>
  <c r="H70" i="1" s="1"/>
  <c r="I49" i="1"/>
  <c r="I70" i="1" s="1"/>
  <c r="J49" i="1"/>
  <c r="J70" i="1" s="1"/>
  <c r="K49" i="1"/>
  <c r="K70" i="1" s="1"/>
  <c r="L49" i="1"/>
  <c r="L70" i="1" s="1"/>
  <c r="M49" i="1"/>
  <c r="M70" i="1" s="1"/>
  <c r="N49" i="1"/>
  <c r="N70" i="1" s="1"/>
  <c r="O49" i="1"/>
  <c r="O70" i="1" s="1"/>
  <c r="P49" i="1"/>
  <c r="P70" i="1" s="1"/>
  <c r="Q49" i="1"/>
  <c r="Q70" i="1" s="1"/>
  <c r="R49" i="1"/>
  <c r="R70" i="1" s="1"/>
  <c r="S49" i="1"/>
  <c r="S70" i="1" s="1"/>
  <c r="T49" i="1"/>
  <c r="T70" i="1" s="1"/>
  <c r="B50" i="1"/>
  <c r="B71" i="1" s="1"/>
  <c r="C50" i="1"/>
  <c r="C71" i="1" s="1"/>
  <c r="D50" i="1"/>
  <c r="D71" i="1" s="1"/>
  <c r="E50" i="1"/>
  <c r="E71" i="1" s="1"/>
  <c r="F50" i="1"/>
  <c r="F71" i="1" s="1"/>
  <c r="G50" i="1"/>
  <c r="G71" i="1" s="1"/>
  <c r="H50" i="1"/>
  <c r="H71" i="1" s="1"/>
  <c r="I50" i="1"/>
  <c r="I71" i="1" s="1"/>
  <c r="J50" i="1"/>
  <c r="J71" i="1" s="1"/>
  <c r="K50" i="1"/>
  <c r="K71" i="1" s="1"/>
  <c r="L50" i="1"/>
  <c r="L71" i="1" s="1"/>
  <c r="M50" i="1"/>
  <c r="M71" i="1" s="1"/>
  <c r="N50" i="1"/>
  <c r="N71" i="1" s="1"/>
  <c r="O50" i="1"/>
  <c r="O71" i="1" s="1"/>
  <c r="P50" i="1"/>
  <c r="P71" i="1" s="1"/>
  <c r="Q50" i="1"/>
  <c r="Q71" i="1" s="1"/>
  <c r="R50" i="1"/>
  <c r="R71" i="1" s="1"/>
  <c r="S50" i="1"/>
  <c r="S71" i="1" s="1"/>
  <c r="T50" i="1"/>
  <c r="T71" i="1" s="1"/>
  <c r="B51" i="1"/>
  <c r="B72" i="1" s="1"/>
  <c r="C51" i="1"/>
  <c r="C72" i="1" s="1"/>
  <c r="D51" i="1"/>
  <c r="D72" i="1" s="1"/>
  <c r="E51" i="1"/>
  <c r="E72" i="1" s="1"/>
  <c r="F51" i="1"/>
  <c r="F72" i="1" s="1"/>
  <c r="G51" i="1"/>
  <c r="G72" i="1" s="1"/>
  <c r="H51" i="1"/>
  <c r="H72" i="1" s="1"/>
  <c r="I51" i="1"/>
  <c r="I72" i="1" s="1"/>
  <c r="J51" i="1"/>
  <c r="J72" i="1" s="1"/>
  <c r="K51" i="1"/>
  <c r="K72" i="1" s="1"/>
  <c r="L51" i="1"/>
  <c r="L72" i="1" s="1"/>
  <c r="M51" i="1"/>
  <c r="M72" i="1" s="1"/>
  <c r="N51" i="1"/>
  <c r="N72" i="1" s="1"/>
  <c r="O51" i="1"/>
  <c r="O72" i="1" s="1"/>
  <c r="P51" i="1"/>
  <c r="P72" i="1" s="1"/>
  <c r="Q51" i="1"/>
  <c r="Q72" i="1" s="1"/>
  <c r="R51" i="1"/>
  <c r="R72" i="1" s="1"/>
  <c r="S51" i="1"/>
  <c r="S72" i="1" s="1"/>
  <c r="T51" i="1"/>
  <c r="T72" i="1" s="1"/>
  <c r="B52" i="1"/>
  <c r="B73" i="1" s="1"/>
  <c r="C52" i="1"/>
  <c r="C73" i="1" s="1"/>
  <c r="D52" i="1"/>
  <c r="D73" i="1" s="1"/>
  <c r="E52" i="1"/>
  <c r="E73" i="1" s="1"/>
  <c r="F52" i="1"/>
  <c r="F73" i="1" s="1"/>
  <c r="G52" i="1"/>
  <c r="G73" i="1" s="1"/>
  <c r="H52" i="1"/>
  <c r="H73" i="1" s="1"/>
  <c r="I52" i="1"/>
  <c r="I73" i="1" s="1"/>
  <c r="J52" i="1"/>
  <c r="J73" i="1" s="1"/>
  <c r="K52" i="1"/>
  <c r="K73" i="1" s="1"/>
  <c r="L52" i="1"/>
  <c r="L73" i="1" s="1"/>
  <c r="M52" i="1"/>
  <c r="M73" i="1" s="1"/>
  <c r="N52" i="1"/>
  <c r="N73" i="1" s="1"/>
  <c r="O52" i="1"/>
  <c r="O73" i="1" s="1"/>
  <c r="P52" i="1"/>
  <c r="P73" i="1" s="1"/>
  <c r="Q52" i="1"/>
  <c r="Q73" i="1" s="1"/>
  <c r="R52" i="1"/>
  <c r="R73" i="1" s="1"/>
  <c r="S52" i="1"/>
  <c r="S73" i="1" s="1"/>
  <c r="T52" i="1"/>
  <c r="T73" i="1" s="1"/>
  <c r="B53" i="1"/>
  <c r="B74" i="1" s="1"/>
  <c r="C53" i="1"/>
  <c r="C74" i="1" s="1"/>
  <c r="D53" i="1"/>
  <c r="D74" i="1" s="1"/>
  <c r="E53" i="1"/>
  <c r="E74" i="1" s="1"/>
  <c r="F53" i="1"/>
  <c r="F74" i="1" s="1"/>
  <c r="G53" i="1"/>
  <c r="G74" i="1" s="1"/>
  <c r="H53" i="1"/>
  <c r="H74" i="1" s="1"/>
  <c r="I53" i="1"/>
  <c r="I74" i="1" s="1"/>
  <c r="J53" i="1"/>
  <c r="J74" i="1" s="1"/>
  <c r="K53" i="1"/>
  <c r="K74" i="1" s="1"/>
  <c r="L53" i="1"/>
  <c r="L74" i="1" s="1"/>
  <c r="M53" i="1"/>
  <c r="M74" i="1" s="1"/>
  <c r="N53" i="1"/>
  <c r="N74" i="1" s="1"/>
  <c r="O53" i="1"/>
  <c r="O74" i="1" s="1"/>
  <c r="P53" i="1"/>
  <c r="P74" i="1" s="1"/>
  <c r="Q53" i="1"/>
  <c r="Q74" i="1" s="1"/>
  <c r="R53" i="1"/>
  <c r="R74" i="1" s="1"/>
  <c r="S53" i="1"/>
  <c r="S74" i="1" s="1"/>
  <c r="T53" i="1"/>
  <c r="T74" i="1" s="1"/>
  <c r="B54" i="1"/>
  <c r="B75" i="1" s="1"/>
  <c r="C54" i="1"/>
  <c r="C75" i="1" s="1"/>
  <c r="D54" i="1"/>
  <c r="D75" i="1" s="1"/>
  <c r="E54" i="1"/>
  <c r="E75" i="1" s="1"/>
  <c r="F54" i="1"/>
  <c r="F75" i="1" s="1"/>
  <c r="G54" i="1"/>
  <c r="G75" i="1" s="1"/>
  <c r="H54" i="1"/>
  <c r="H75" i="1" s="1"/>
  <c r="I54" i="1"/>
  <c r="I75" i="1" s="1"/>
  <c r="J54" i="1"/>
  <c r="J75" i="1" s="1"/>
  <c r="K54" i="1"/>
  <c r="K75" i="1" s="1"/>
  <c r="L54" i="1"/>
  <c r="L75" i="1" s="1"/>
  <c r="M54" i="1"/>
  <c r="M75" i="1" s="1"/>
  <c r="N54" i="1"/>
  <c r="N75" i="1" s="1"/>
  <c r="O54" i="1"/>
  <c r="O75" i="1" s="1"/>
  <c r="P54" i="1"/>
  <c r="P75" i="1" s="1"/>
  <c r="Q54" i="1"/>
  <c r="Q75" i="1" s="1"/>
  <c r="R54" i="1"/>
  <c r="R75" i="1" s="1"/>
  <c r="S54" i="1"/>
  <c r="S75" i="1" s="1"/>
  <c r="T54" i="1"/>
  <c r="T75" i="1" s="1"/>
  <c r="B55" i="1"/>
  <c r="B76" i="1" s="1"/>
  <c r="C55" i="1"/>
  <c r="C76" i="1" s="1"/>
  <c r="D55" i="1"/>
  <c r="D76" i="1" s="1"/>
  <c r="E55" i="1"/>
  <c r="E76" i="1" s="1"/>
  <c r="F55" i="1"/>
  <c r="F76" i="1" s="1"/>
  <c r="G55" i="1"/>
  <c r="G76" i="1" s="1"/>
  <c r="H55" i="1"/>
  <c r="H76" i="1" s="1"/>
  <c r="I55" i="1"/>
  <c r="I76" i="1" s="1"/>
  <c r="J55" i="1"/>
  <c r="J76" i="1" s="1"/>
  <c r="K55" i="1"/>
  <c r="K76" i="1" s="1"/>
  <c r="L55" i="1"/>
  <c r="L76" i="1" s="1"/>
  <c r="M55" i="1"/>
  <c r="M76" i="1" s="1"/>
  <c r="N55" i="1"/>
  <c r="N76" i="1" s="1"/>
  <c r="O55" i="1"/>
  <c r="O76" i="1" s="1"/>
  <c r="P55" i="1"/>
  <c r="P76" i="1" s="1"/>
  <c r="Q55" i="1"/>
  <c r="Q76" i="1" s="1"/>
  <c r="R55" i="1"/>
  <c r="R76" i="1" s="1"/>
  <c r="S55" i="1"/>
  <c r="S76" i="1" s="1"/>
  <c r="T55" i="1"/>
  <c r="T76" i="1" s="1"/>
  <c r="B56" i="1"/>
  <c r="B77" i="1" s="1"/>
  <c r="C56" i="1"/>
  <c r="C77" i="1" s="1"/>
  <c r="D56" i="1"/>
  <c r="D77" i="1" s="1"/>
  <c r="E56" i="1"/>
  <c r="E77" i="1" s="1"/>
  <c r="F56" i="1"/>
  <c r="F77" i="1" s="1"/>
  <c r="G56" i="1"/>
  <c r="G77" i="1" s="1"/>
  <c r="H56" i="1"/>
  <c r="H77" i="1" s="1"/>
  <c r="I56" i="1"/>
  <c r="I77" i="1" s="1"/>
  <c r="J56" i="1"/>
  <c r="J77" i="1" s="1"/>
  <c r="K56" i="1"/>
  <c r="K77" i="1" s="1"/>
  <c r="L56" i="1"/>
  <c r="L77" i="1" s="1"/>
  <c r="M56" i="1"/>
  <c r="M77" i="1" s="1"/>
  <c r="N56" i="1"/>
  <c r="N77" i="1" s="1"/>
  <c r="O56" i="1"/>
  <c r="O77" i="1" s="1"/>
  <c r="P56" i="1"/>
  <c r="P77" i="1" s="1"/>
  <c r="Q56" i="1"/>
  <c r="Q77" i="1" s="1"/>
  <c r="R56" i="1"/>
  <c r="R77" i="1" s="1"/>
  <c r="S56" i="1"/>
  <c r="S77" i="1" s="1"/>
  <c r="T56" i="1"/>
  <c r="T77" i="1" s="1"/>
  <c r="B57" i="1"/>
  <c r="B78" i="1" s="1"/>
  <c r="C57" i="1"/>
  <c r="C78" i="1" s="1"/>
  <c r="D57" i="1"/>
  <c r="D78" i="1" s="1"/>
  <c r="E57" i="1"/>
  <c r="E78" i="1" s="1"/>
  <c r="F57" i="1"/>
  <c r="F78" i="1" s="1"/>
  <c r="G57" i="1"/>
  <c r="G78" i="1" s="1"/>
  <c r="H57" i="1"/>
  <c r="H78" i="1" s="1"/>
  <c r="I57" i="1"/>
  <c r="I78" i="1" s="1"/>
  <c r="J57" i="1"/>
  <c r="J78" i="1" s="1"/>
  <c r="K57" i="1"/>
  <c r="K78" i="1" s="1"/>
  <c r="L57" i="1"/>
  <c r="L78" i="1" s="1"/>
  <c r="M57" i="1"/>
  <c r="M78" i="1" s="1"/>
  <c r="N57" i="1"/>
  <c r="N78" i="1" s="1"/>
  <c r="O57" i="1"/>
  <c r="O78" i="1" s="1"/>
  <c r="P57" i="1"/>
  <c r="P78" i="1" s="1"/>
  <c r="Q57" i="1"/>
  <c r="Q78" i="1" s="1"/>
  <c r="R57" i="1"/>
  <c r="R78" i="1" s="1"/>
  <c r="S57" i="1"/>
  <c r="S78" i="1" s="1"/>
  <c r="T57" i="1"/>
  <c r="T78" i="1" s="1"/>
  <c r="B58" i="1"/>
  <c r="B79" i="1" s="1"/>
  <c r="C58" i="1"/>
  <c r="C79" i="1" s="1"/>
  <c r="D58" i="1"/>
  <c r="D79" i="1" s="1"/>
  <c r="E58" i="1"/>
  <c r="E79" i="1" s="1"/>
  <c r="F58" i="1"/>
  <c r="F79" i="1" s="1"/>
  <c r="G58" i="1"/>
  <c r="G79" i="1" s="1"/>
  <c r="H58" i="1"/>
  <c r="H79" i="1" s="1"/>
  <c r="I58" i="1"/>
  <c r="I79" i="1" s="1"/>
  <c r="J58" i="1"/>
  <c r="J79" i="1" s="1"/>
  <c r="K58" i="1"/>
  <c r="K79" i="1" s="1"/>
  <c r="L58" i="1"/>
  <c r="L79" i="1" s="1"/>
  <c r="M58" i="1"/>
  <c r="M79" i="1" s="1"/>
  <c r="N58" i="1"/>
  <c r="N79" i="1" s="1"/>
  <c r="O58" i="1"/>
  <c r="O79" i="1" s="1"/>
  <c r="P58" i="1"/>
  <c r="P79" i="1" s="1"/>
  <c r="Q58" i="1"/>
  <c r="Q79" i="1" s="1"/>
  <c r="R58" i="1"/>
  <c r="R79" i="1" s="1"/>
  <c r="S58" i="1"/>
  <c r="S79" i="1" s="1"/>
  <c r="T58" i="1"/>
  <c r="T79" i="1" s="1"/>
  <c r="B59" i="1"/>
  <c r="B80" i="1" s="1"/>
  <c r="C59" i="1"/>
  <c r="C80" i="1" s="1"/>
  <c r="D59" i="1"/>
  <c r="D80" i="1" s="1"/>
  <c r="E59" i="1"/>
  <c r="E80" i="1" s="1"/>
  <c r="F59" i="1"/>
  <c r="F80" i="1" s="1"/>
  <c r="G59" i="1"/>
  <c r="G80" i="1" s="1"/>
  <c r="H59" i="1"/>
  <c r="H80" i="1" s="1"/>
  <c r="I59" i="1"/>
  <c r="I80" i="1" s="1"/>
  <c r="J59" i="1"/>
  <c r="J80" i="1" s="1"/>
  <c r="K59" i="1"/>
  <c r="K80" i="1" s="1"/>
  <c r="L59" i="1"/>
  <c r="L80" i="1" s="1"/>
  <c r="M59" i="1"/>
  <c r="M80" i="1" s="1"/>
  <c r="N59" i="1"/>
  <c r="N80" i="1" s="1"/>
  <c r="O59" i="1"/>
  <c r="O80" i="1" s="1"/>
  <c r="P59" i="1"/>
  <c r="P80" i="1" s="1"/>
  <c r="Q59" i="1"/>
  <c r="Q80" i="1" s="1"/>
  <c r="R59" i="1"/>
  <c r="R80" i="1" s="1"/>
  <c r="S59" i="1"/>
  <c r="S80" i="1" s="1"/>
  <c r="T59" i="1"/>
  <c r="T80" i="1" s="1"/>
  <c r="B60" i="1"/>
  <c r="B81" i="1" s="1"/>
  <c r="C60" i="1"/>
  <c r="C81" i="1" s="1"/>
  <c r="D60" i="1"/>
  <c r="D81" i="1" s="1"/>
  <c r="E60" i="1"/>
  <c r="E81" i="1" s="1"/>
  <c r="F60" i="1"/>
  <c r="F81" i="1" s="1"/>
  <c r="G60" i="1"/>
  <c r="G81" i="1" s="1"/>
  <c r="H60" i="1"/>
  <c r="H81" i="1" s="1"/>
  <c r="I60" i="1"/>
  <c r="I81" i="1" s="1"/>
  <c r="J60" i="1"/>
  <c r="J81" i="1" s="1"/>
  <c r="K60" i="1"/>
  <c r="K81" i="1" s="1"/>
  <c r="L60" i="1"/>
  <c r="L81" i="1" s="1"/>
  <c r="M60" i="1"/>
  <c r="M81" i="1" s="1"/>
  <c r="N60" i="1"/>
  <c r="N81" i="1" s="1"/>
  <c r="O60" i="1"/>
  <c r="O81" i="1" s="1"/>
  <c r="P60" i="1"/>
  <c r="P81" i="1" s="1"/>
  <c r="Q60" i="1"/>
  <c r="Q81" i="1" s="1"/>
  <c r="R60" i="1"/>
  <c r="R81" i="1" s="1"/>
  <c r="S60" i="1"/>
  <c r="S81" i="1" s="1"/>
  <c r="T60" i="1"/>
  <c r="T81" i="1" s="1"/>
  <c r="B61" i="1"/>
  <c r="B82" i="1" s="1"/>
  <c r="C61" i="1"/>
  <c r="C82" i="1" s="1"/>
  <c r="D61" i="1"/>
  <c r="D82" i="1" s="1"/>
  <c r="E61" i="1"/>
  <c r="E82" i="1" s="1"/>
  <c r="F61" i="1"/>
  <c r="F82" i="1" s="1"/>
  <c r="G61" i="1"/>
  <c r="G82" i="1" s="1"/>
  <c r="H61" i="1"/>
  <c r="H82" i="1" s="1"/>
  <c r="I61" i="1"/>
  <c r="I82" i="1" s="1"/>
  <c r="J61" i="1"/>
  <c r="J82" i="1" s="1"/>
  <c r="K61" i="1"/>
  <c r="K82" i="1" s="1"/>
  <c r="L61" i="1"/>
  <c r="L82" i="1" s="1"/>
  <c r="M61" i="1"/>
  <c r="M82" i="1" s="1"/>
  <c r="N61" i="1"/>
  <c r="N82" i="1" s="1"/>
  <c r="O61" i="1"/>
  <c r="O82" i="1" s="1"/>
  <c r="P61" i="1"/>
  <c r="P82" i="1" s="1"/>
  <c r="Q61" i="1"/>
  <c r="Q82" i="1" s="1"/>
  <c r="R61" i="1"/>
  <c r="R82" i="1" s="1"/>
  <c r="S61" i="1"/>
  <c r="S82" i="1" s="1"/>
  <c r="T61" i="1"/>
  <c r="T82" i="1" s="1"/>
  <c r="B62" i="1"/>
  <c r="B83" i="1" s="1"/>
  <c r="C62" i="1"/>
  <c r="C83" i="1" s="1"/>
  <c r="D62" i="1"/>
  <c r="D83" i="1" s="1"/>
  <c r="E62" i="1"/>
  <c r="E83" i="1" s="1"/>
  <c r="F62" i="1"/>
  <c r="F83" i="1" s="1"/>
  <c r="G62" i="1"/>
  <c r="G83" i="1" s="1"/>
  <c r="H62" i="1"/>
  <c r="H83" i="1" s="1"/>
  <c r="I62" i="1"/>
  <c r="I83" i="1" s="1"/>
  <c r="J62" i="1"/>
  <c r="J83" i="1" s="1"/>
  <c r="K62" i="1"/>
  <c r="K83" i="1" s="1"/>
  <c r="L62" i="1"/>
  <c r="L83" i="1" s="1"/>
  <c r="M62" i="1"/>
  <c r="M83" i="1" s="1"/>
  <c r="N62" i="1"/>
  <c r="N83" i="1" s="1"/>
  <c r="O62" i="1"/>
  <c r="O83" i="1" s="1"/>
  <c r="P62" i="1"/>
  <c r="P83" i="1" s="1"/>
  <c r="Q62" i="1"/>
  <c r="Q83" i="1" s="1"/>
  <c r="R62" i="1"/>
  <c r="R83" i="1" s="1"/>
  <c r="S62" i="1"/>
  <c r="S83" i="1" s="1"/>
  <c r="T62" i="1"/>
  <c r="T83" i="1" s="1"/>
  <c r="C44" i="1"/>
  <c r="C65" i="1" s="1"/>
  <c r="D44" i="1"/>
  <c r="D65" i="1" s="1"/>
  <c r="E44" i="1"/>
  <c r="E65" i="1" s="1"/>
  <c r="F44" i="1"/>
  <c r="F65" i="1" s="1"/>
  <c r="G44" i="1"/>
  <c r="G65" i="1" s="1"/>
  <c r="H44" i="1"/>
  <c r="H65" i="1" s="1"/>
  <c r="I44" i="1"/>
  <c r="I65" i="1" s="1"/>
  <c r="J44" i="1"/>
  <c r="J65" i="1" s="1"/>
  <c r="K44" i="1"/>
  <c r="K65" i="1" s="1"/>
  <c r="L44" i="1"/>
  <c r="L65" i="1" s="1"/>
  <c r="M44" i="1"/>
  <c r="M65" i="1" s="1"/>
  <c r="N44" i="1"/>
  <c r="N65" i="1" s="1"/>
  <c r="O44" i="1"/>
  <c r="O65" i="1" s="1"/>
  <c r="P44" i="1"/>
  <c r="P65" i="1" s="1"/>
  <c r="Q44" i="1"/>
  <c r="Q65" i="1" s="1"/>
  <c r="R44" i="1"/>
  <c r="R65" i="1" s="1"/>
  <c r="S44" i="1"/>
  <c r="S65" i="1" s="1"/>
  <c r="T44" i="1"/>
  <c r="T65" i="1" s="1"/>
  <c r="B44" i="1"/>
  <c r="B65" i="1" s="1"/>
  <c r="C43" i="1"/>
  <c r="D43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B43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44" i="1"/>
  <c r="U3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C42" i="1"/>
  <c r="B42" i="1"/>
  <c r="C21" i="1"/>
  <c r="D21" i="1"/>
  <c r="E21" i="1"/>
  <c r="E63" i="1" s="1"/>
  <c r="F21" i="1"/>
  <c r="F63" i="1" s="1"/>
  <c r="G21" i="1"/>
  <c r="H21" i="1"/>
  <c r="I21" i="1"/>
  <c r="I63" i="1" s="1"/>
  <c r="J21" i="1"/>
  <c r="J63" i="1" s="1"/>
  <c r="K21" i="1"/>
  <c r="L21" i="1"/>
  <c r="L63" i="1" s="1"/>
  <c r="M21" i="1"/>
  <c r="M63" i="1" s="1"/>
  <c r="N21" i="1"/>
  <c r="N63" i="1" s="1"/>
  <c r="O21" i="1"/>
  <c r="P21" i="1"/>
  <c r="P63" i="1" s="1"/>
  <c r="Q21" i="1"/>
  <c r="Q63" i="1" s="1"/>
  <c r="R21" i="1"/>
  <c r="S21" i="1"/>
  <c r="T21" i="1"/>
  <c r="T63" i="1" s="1"/>
  <c r="B21" i="1"/>
  <c r="U59" i="1" l="1"/>
  <c r="U55" i="1"/>
  <c r="U51" i="1"/>
  <c r="U47" i="1"/>
  <c r="R63" i="1"/>
  <c r="S63" i="1"/>
  <c r="O63" i="1"/>
  <c r="K63" i="1"/>
  <c r="G63" i="1"/>
  <c r="U61" i="1"/>
  <c r="U57" i="1"/>
  <c r="U53" i="1"/>
  <c r="U49" i="1"/>
  <c r="U45" i="1"/>
  <c r="H63" i="1"/>
  <c r="D63" i="1"/>
  <c r="C63" i="1"/>
  <c r="U44" i="1"/>
  <c r="U62" i="1"/>
  <c r="U58" i="1"/>
  <c r="U54" i="1"/>
  <c r="U50" i="1"/>
  <c r="U46" i="1"/>
  <c r="U42" i="1"/>
  <c r="B63" i="1"/>
  <c r="U60" i="1"/>
  <c r="U56" i="1"/>
  <c r="U52" i="1"/>
  <c r="U48" i="1"/>
  <c r="U21" i="1"/>
  <c r="U63" i="1" l="1"/>
</calcChain>
</file>

<file path=xl/sharedStrings.xml><?xml version="1.0" encoding="utf-8"?>
<sst xmlns="http://schemas.openxmlformats.org/spreadsheetml/2006/main" count="10" uniqueCount="8">
  <si>
    <t>Total</t>
  </si>
  <si>
    <t>DIFF</t>
  </si>
  <si>
    <t>PCT DIFF</t>
  </si>
  <si>
    <t>TM1</t>
  </si>
  <si>
    <t>ASIM</t>
  </si>
  <si>
    <t>Period</t>
  </si>
  <si>
    <t>Start Hour</t>
  </si>
  <si>
    <t>End 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</si>
</sst>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4">
    <xf numFmtId="0" fontId="0" fillId="0" borderId="0" xfId="0"/>
    <xf numFmtId="43" fontId="0" fillId="0" borderId="0" xfId="42" applyFont="1"/>
    <xf numFmtId="164" fontId="0" fillId="0" borderId="0" xfId="42" applyNumberFormat="1" applyFont="1"/>
    <xf numFmtId="164" fontId="0" fillId="0" borderId="0" xfId="42" applyNumberFormat="1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" xfId="42" builtinId="3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tm1 work start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joint!$U$2:$U$20</c:f>
              <c:numCache>
                <c:formatCode>_(* #,##0_);_(* \(#,##0\);_(* "-"??_);_(@_)</c:formatCode>
                <c:ptCount val="19"/>
                <c:pt idx="0">
                  <c:v>127</c:v>
                </c:pt>
                <c:pt idx="1">
                  <c:v>378</c:v>
                </c:pt>
                <c:pt idx="2">
                  <c:v>1279</c:v>
                </c:pt>
                <c:pt idx="3">
                  <c:v>2626</c:v>
                </c:pt>
                <c:pt idx="4">
                  <c:v>2201</c:v>
                </c:pt>
                <c:pt idx="5">
                  <c:v>1378</c:v>
                </c:pt>
                <c:pt idx="6">
                  <c:v>1362</c:v>
                </c:pt>
                <c:pt idx="7">
                  <c:v>1223</c:v>
                </c:pt>
                <c:pt idx="8">
                  <c:v>413</c:v>
                </c:pt>
                <c:pt idx="9">
                  <c:v>732</c:v>
                </c:pt>
                <c:pt idx="10">
                  <c:v>1967</c:v>
                </c:pt>
                <c:pt idx="11">
                  <c:v>661</c:v>
                </c:pt>
                <c:pt idx="12">
                  <c:v>1105</c:v>
                </c:pt>
                <c:pt idx="13">
                  <c:v>2118</c:v>
                </c:pt>
                <c:pt idx="14">
                  <c:v>728</c:v>
                </c:pt>
                <c:pt idx="15">
                  <c:v>486</c:v>
                </c:pt>
                <c:pt idx="16">
                  <c:v>503</c:v>
                </c:pt>
                <c:pt idx="17">
                  <c:v>54</c:v>
                </c:pt>
                <c:pt idx="18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D-4308-9398-3EC5883D13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2308048"/>
        <c:axId val="780298608"/>
      </c:lineChart>
      <c:catAx>
        <c:axId val="20623080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298608"/>
        <c:crosses val="autoZero"/>
        <c:auto val="1"/>
        <c:lblAlgn val="ctr"/>
        <c:lblOffset val="100"/>
        <c:noMultiLvlLbl val="0"/>
      </c:catAx>
      <c:valAx>
        <c:axId val="78029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30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tm1 work end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joint!$B$21:$T$21</c:f>
              <c:numCache>
                <c:formatCode>_(* #,##0_);_(* \(#,##0\);_(* "-"??_);_(@_)</c:formatCode>
                <c:ptCount val="19"/>
                <c:pt idx="0">
                  <c:v>43</c:v>
                </c:pt>
                <c:pt idx="1">
                  <c:v>309</c:v>
                </c:pt>
                <c:pt idx="2">
                  <c:v>1420</c:v>
                </c:pt>
                <c:pt idx="3">
                  <c:v>2480</c:v>
                </c:pt>
                <c:pt idx="4">
                  <c:v>408</c:v>
                </c:pt>
                <c:pt idx="5">
                  <c:v>244</c:v>
                </c:pt>
                <c:pt idx="6">
                  <c:v>341</c:v>
                </c:pt>
                <c:pt idx="7">
                  <c:v>340</c:v>
                </c:pt>
                <c:pt idx="8">
                  <c:v>1259</c:v>
                </c:pt>
                <c:pt idx="9">
                  <c:v>1614</c:v>
                </c:pt>
                <c:pt idx="10">
                  <c:v>1315</c:v>
                </c:pt>
                <c:pt idx="11">
                  <c:v>1759</c:v>
                </c:pt>
                <c:pt idx="12">
                  <c:v>1622</c:v>
                </c:pt>
                <c:pt idx="13">
                  <c:v>1591</c:v>
                </c:pt>
                <c:pt idx="14">
                  <c:v>456</c:v>
                </c:pt>
                <c:pt idx="15">
                  <c:v>1203</c:v>
                </c:pt>
                <c:pt idx="16">
                  <c:v>1846</c:v>
                </c:pt>
                <c:pt idx="17">
                  <c:v>549</c:v>
                </c:pt>
                <c:pt idx="18">
                  <c:v>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6-450F-BBDA-DC52B9DCF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2308048"/>
        <c:axId val="780298608"/>
      </c:lineChart>
      <c:catAx>
        <c:axId val="20623080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298608"/>
        <c:crosses val="autoZero"/>
        <c:auto val="1"/>
        <c:lblAlgn val="ctr"/>
        <c:lblOffset val="100"/>
        <c:noMultiLvlLbl val="0"/>
      </c:catAx>
      <c:valAx>
        <c:axId val="78029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308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 joint start period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353431984554196E-2"/>
          <c:y val="0.10476277955875543"/>
          <c:w val="0.88461286559282837"/>
          <c:h val="0.82971241572481447"/>
        </c:manualLayout>
      </c:layout>
      <c:lineChart>
        <c:grouping val="standard"/>
        <c:varyColors val="0"/>
        <c:ser>
          <c:idx val="0"/>
          <c:order val="0"/>
          <c:tx>
            <c:v>tm1 joint start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joint!$A$2:$A$20</c:f>
              <c:numCache>
                <c:formatCode>_(* #,##0_);_(* \(#,##0\);_(* "-"??_);_(@_)</c:formatCode>
                <c:ptCount val="1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</c:numCache>
            </c:numRef>
          </c:cat>
          <c:val>
            <c:numRef>
              <c:f>joint!$U$2:$U$20</c:f>
              <c:numCache>
                <c:formatCode>_(* #,##0_);_(* \(#,##0\);_(* "-"??_);_(@_)</c:formatCode>
                <c:ptCount val="19"/>
                <c:pt idx="0">
                  <c:v>127</c:v>
                </c:pt>
                <c:pt idx="1">
                  <c:v>378</c:v>
                </c:pt>
                <c:pt idx="2">
                  <c:v>1279</c:v>
                </c:pt>
                <c:pt idx="3">
                  <c:v>2626</c:v>
                </c:pt>
                <c:pt idx="4">
                  <c:v>2201</c:v>
                </c:pt>
                <c:pt idx="5">
                  <c:v>1378</c:v>
                </c:pt>
                <c:pt idx="6">
                  <c:v>1362</c:v>
                </c:pt>
                <c:pt idx="7">
                  <c:v>1223</c:v>
                </c:pt>
                <c:pt idx="8">
                  <c:v>413</c:v>
                </c:pt>
                <c:pt idx="9">
                  <c:v>732</c:v>
                </c:pt>
                <c:pt idx="10">
                  <c:v>1967</c:v>
                </c:pt>
                <c:pt idx="11">
                  <c:v>661</c:v>
                </c:pt>
                <c:pt idx="12">
                  <c:v>1105</c:v>
                </c:pt>
                <c:pt idx="13">
                  <c:v>2118</c:v>
                </c:pt>
                <c:pt idx="14">
                  <c:v>728</c:v>
                </c:pt>
                <c:pt idx="15">
                  <c:v>486</c:v>
                </c:pt>
                <c:pt idx="16">
                  <c:v>503</c:v>
                </c:pt>
                <c:pt idx="17">
                  <c:v>54</c:v>
                </c:pt>
                <c:pt idx="18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AD-4308-9398-3EC5883D13C2}"/>
            </c:ext>
          </c:extLst>
        </c:ser>
        <c:ser>
          <c:idx val="1"/>
          <c:order val="1"/>
          <c:tx>
            <c:v>asim joint start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joint!$A$2:$A$20</c:f>
              <c:numCache>
                <c:formatCode>_(* #,##0_);_(* \(#,##0\);_(* "-"??_);_(@_)</c:formatCode>
                <c:ptCount val="1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</c:numCache>
            </c:numRef>
          </c:cat>
          <c:val>
            <c:numRef>
              <c:f>joint!$U$23:$U$41</c:f>
              <c:numCache>
                <c:formatCode>_(* #,##0_);_(* \(#,##0\);_(* "-"??_);_(@_)</c:formatCode>
                <c:ptCount val="19"/>
                <c:pt idx="0">
                  <c:v>54</c:v>
                </c:pt>
                <c:pt idx="1">
                  <c:v>244</c:v>
                </c:pt>
                <c:pt idx="2">
                  <c:v>751</c:v>
                </c:pt>
                <c:pt idx="3">
                  <c:v>2141</c:v>
                </c:pt>
                <c:pt idx="4">
                  <c:v>2191</c:v>
                </c:pt>
                <c:pt idx="5">
                  <c:v>1444</c:v>
                </c:pt>
                <c:pt idx="6">
                  <c:v>1573</c:v>
                </c:pt>
                <c:pt idx="7">
                  <c:v>1369</c:v>
                </c:pt>
                <c:pt idx="8">
                  <c:v>433</c:v>
                </c:pt>
                <c:pt idx="9">
                  <c:v>764</c:v>
                </c:pt>
                <c:pt idx="10">
                  <c:v>1996</c:v>
                </c:pt>
                <c:pt idx="11">
                  <c:v>556</c:v>
                </c:pt>
                <c:pt idx="12">
                  <c:v>927</c:v>
                </c:pt>
                <c:pt idx="13">
                  <c:v>1825</c:v>
                </c:pt>
                <c:pt idx="14">
                  <c:v>577</c:v>
                </c:pt>
                <c:pt idx="15">
                  <c:v>455</c:v>
                </c:pt>
                <c:pt idx="16">
                  <c:v>562</c:v>
                </c:pt>
                <c:pt idx="17">
                  <c:v>45</c:v>
                </c:pt>
                <c:pt idx="18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24-4198-B888-49A71BBD8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2308048"/>
        <c:axId val="780298608"/>
      </c:lineChart>
      <c:catAx>
        <c:axId val="2062308048"/>
        <c:scaling>
          <c:orientation val="minMax"/>
        </c:scaling>
        <c:delete val="0"/>
        <c:axPos val="b"/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298608"/>
        <c:crosses val="autoZero"/>
        <c:auto val="1"/>
        <c:lblAlgn val="ctr"/>
        <c:lblOffset val="100"/>
        <c:noMultiLvlLbl val="0"/>
      </c:catAx>
      <c:valAx>
        <c:axId val="78029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30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552269455644472"/>
          <c:y val="0.13611201432650352"/>
          <c:w val="0.18382658943763347"/>
          <c:h val="9.53294299601315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0" i="0" u="none" strike="noStrike" baseline="0">
                <a:effectLst/>
              </a:rPr>
              <a:t>joint</a:t>
            </a:r>
            <a:r>
              <a:rPr lang="en-US"/>
              <a:t> end period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8.5472476623909416E-2"/>
          <c:y val="0.10476277955875543"/>
          <c:w val="0.8825755596068533"/>
          <c:h val="0.82971241572481447"/>
        </c:manualLayout>
      </c:layout>
      <c:lineChart>
        <c:grouping val="standard"/>
        <c:varyColors val="0"/>
        <c:ser>
          <c:idx val="0"/>
          <c:order val="0"/>
          <c:tx>
            <c:v>tim1 joint end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joint!$A$2:$A$20</c:f>
              <c:numCache>
                <c:formatCode>_(* #,##0_);_(* \(#,##0\);_(* "-"??_);_(@_)</c:formatCode>
                <c:ptCount val="1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</c:numCache>
            </c:numRef>
          </c:cat>
          <c:val>
            <c:numRef>
              <c:f>joint!$B$21:$T$21</c:f>
              <c:numCache>
                <c:formatCode>_(* #,##0_);_(* \(#,##0\);_(* "-"??_);_(@_)</c:formatCode>
                <c:ptCount val="19"/>
                <c:pt idx="0">
                  <c:v>43</c:v>
                </c:pt>
                <c:pt idx="1">
                  <c:v>309</c:v>
                </c:pt>
                <c:pt idx="2">
                  <c:v>1420</c:v>
                </c:pt>
                <c:pt idx="3">
                  <c:v>2480</c:v>
                </c:pt>
                <c:pt idx="4">
                  <c:v>408</c:v>
                </c:pt>
                <c:pt idx="5">
                  <c:v>244</c:v>
                </c:pt>
                <c:pt idx="6">
                  <c:v>341</c:v>
                </c:pt>
                <c:pt idx="7">
                  <c:v>340</c:v>
                </c:pt>
                <c:pt idx="8">
                  <c:v>1259</c:v>
                </c:pt>
                <c:pt idx="9">
                  <c:v>1614</c:v>
                </c:pt>
                <c:pt idx="10">
                  <c:v>1315</c:v>
                </c:pt>
                <c:pt idx="11">
                  <c:v>1759</c:v>
                </c:pt>
                <c:pt idx="12">
                  <c:v>1622</c:v>
                </c:pt>
                <c:pt idx="13">
                  <c:v>1591</c:v>
                </c:pt>
                <c:pt idx="14">
                  <c:v>456</c:v>
                </c:pt>
                <c:pt idx="15">
                  <c:v>1203</c:v>
                </c:pt>
                <c:pt idx="16">
                  <c:v>1846</c:v>
                </c:pt>
                <c:pt idx="17">
                  <c:v>549</c:v>
                </c:pt>
                <c:pt idx="18">
                  <c:v>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96-450F-BBDA-DC52B9DCF618}"/>
            </c:ext>
          </c:extLst>
        </c:ser>
        <c:ser>
          <c:idx val="1"/>
          <c:order val="1"/>
          <c:tx>
            <c:v>asim joint end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joint!$A$2:$A$20</c:f>
              <c:numCache>
                <c:formatCode>_(* #,##0_);_(* \(#,##0\);_(* "-"??_);_(@_)</c:formatCode>
                <c:ptCount val="19"/>
                <c:pt idx="0">
                  <c:v>5</c:v>
                </c:pt>
                <c:pt idx="1">
                  <c:v>6</c:v>
                </c:pt>
                <c:pt idx="2">
                  <c:v>7</c:v>
                </c:pt>
                <c:pt idx="3">
                  <c:v>8</c:v>
                </c:pt>
                <c:pt idx="4">
                  <c:v>9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  <c:pt idx="12">
                  <c:v>17</c:v>
                </c:pt>
                <c:pt idx="13">
                  <c:v>18</c:v>
                </c:pt>
                <c:pt idx="14">
                  <c:v>19</c:v>
                </c:pt>
                <c:pt idx="15">
                  <c:v>20</c:v>
                </c:pt>
                <c:pt idx="16">
                  <c:v>21</c:v>
                </c:pt>
                <c:pt idx="17">
                  <c:v>22</c:v>
                </c:pt>
                <c:pt idx="18">
                  <c:v>23</c:v>
                </c:pt>
              </c:numCache>
            </c:numRef>
          </c:cat>
          <c:val>
            <c:numRef>
              <c:f>joint!$B$42:$T$42</c:f>
              <c:numCache>
                <c:formatCode>_(* #,##0_);_(* \(#,##0\);_(* "-"??_);_(@_)</c:formatCode>
                <c:ptCount val="19"/>
                <c:pt idx="0">
                  <c:v>27</c:v>
                </c:pt>
                <c:pt idx="1">
                  <c:v>196</c:v>
                </c:pt>
                <c:pt idx="2">
                  <c:v>816</c:v>
                </c:pt>
                <c:pt idx="3">
                  <c:v>2003</c:v>
                </c:pt>
                <c:pt idx="4">
                  <c:v>360</c:v>
                </c:pt>
                <c:pt idx="5">
                  <c:v>205</c:v>
                </c:pt>
                <c:pt idx="6">
                  <c:v>350</c:v>
                </c:pt>
                <c:pt idx="7">
                  <c:v>365</c:v>
                </c:pt>
                <c:pt idx="8">
                  <c:v>1407</c:v>
                </c:pt>
                <c:pt idx="9">
                  <c:v>1743</c:v>
                </c:pt>
                <c:pt idx="10">
                  <c:v>1477</c:v>
                </c:pt>
                <c:pt idx="11">
                  <c:v>1796</c:v>
                </c:pt>
                <c:pt idx="12">
                  <c:v>1606</c:v>
                </c:pt>
                <c:pt idx="13">
                  <c:v>1496</c:v>
                </c:pt>
                <c:pt idx="14">
                  <c:v>377</c:v>
                </c:pt>
                <c:pt idx="15">
                  <c:v>1036</c:v>
                </c:pt>
                <c:pt idx="16">
                  <c:v>1546</c:v>
                </c:pt>
                <c:pt idx="17">
                  <c:v>400</c:v>
                </c:pt>
                <c:pt idx="18">
                  <c:v>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17-40CA-8485-5A9B36A0F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62308048"/>
        <c:axId val="780298608"/>
      </c:lineChart>
      <c:catAx>
        <c:axId val="2062308048"/>
        <c:scaling>
          <c:orientation val="minMax"/>
        </c:scaling>
        <c:delete val="0"/>
        <c:axPos val="b"/>
        <c:numFmt formatCode="_(* #,##0_);_(* \(#,##0\);_(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80298608"/>
        <c:crosses val="autoZero"/>
        <c:auto val="1"/>
        <c:lblAlgn val="ctr"/>
        <c:lblOffset val="100"/>
        <c:noMultiLvlLbl val="0"/>
      </c:catAx>
      <c:valAx>
        <c:axId val="78029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62308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1426121715878321"/>
          <c:y val="0.12763834652719733"/>
          <c:w val="0.2336799481597851"/>
          <c:h val="9.53294299601315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420220</xdr:colOff>
      <xdr:row>1</xdr:row>
      <xdr:rowOff>68355</xdr:rowOff>
    </xdr:from>
    <xdr:to>
      <xdr:col>31</xdr:col>
      <xdr:colOff>78442</xdr:colOff>
      <xdr:row>25</xdr:row>
      <xdr:rowOff>123265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65B6C16-E62C-436B-8531-08076DDD15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31</xdr:col>
      <xdr:colOff>204107</xdr:colOff>
      <xdr:row>1</xdr:row>
      <xdr:rowOff>54428</xdr:rowOff>
    </xdr:from>
    <xdr:to>
      <xdr:col>40</xdr:col>
      <xdr:colOff>474650</xdr:colOff>
      <xdr:row>25</xdr:row>
      <xdr:rowOff>109338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7219F279-2D4D-44A7-8EC0-E61976EC07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542684</xdr:colOff>
      <xdr:row>1</xdr:row>
      <xdr:rowOff>68355</xdr:rowOff>
    </xdr:from>
    <xdr:to>
      <xdr:col>31</xdr:col>
      <xdr:colOff>200906</xdr:colOff>
      <xdr:row>25</xdr:row>
      <xdr:rowOff>123265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2AD779E-A2AB-4917-A8CB-EBEF065538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31</xdr:col>
      <xdr:colOff>326571</xdr:colOff>
      <xdr:row>1</xdr:row>
      <xdr:rowOff>54428</xdr:rowOff>
    </xdr:from>
    <xdr:to>
      <xdr:col>40</xdr:col>
      <xdr:colOff>597114</xdr:colOff>
      <xdr:row>25</xdr:row>
      <xdr:rowOff>109338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B054F1D-251C-4E89-9EA2-AC7C167A6F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3"/>
  <sheetViews>
    <sheetView tabSelected="1" zoomScale="70" zoomScaleNormal="70" workbookViewId="0">
      <selection activeCell="AA32" sqref="AA32"/>
    </sheetView>
  </sheetViews>
  <sheetFormatPr defaultColWidth="9.109375" defaultRowHeight="14.4" x14ac:dyDescent="0.3"/>
  <cols>
    <col min="1" max="1" width="14.88671875" style="2" bestFit="1" customWidth="1"/>
    <col min="2" max="10" width="8.33203125" style="2" bestFit="1" customWidth="1"/>
    <col min="11" max="11" width="8.5546875" style="2" bestFit="1" customWidth="1"/>
    <col min="12" max="14" width="9.33203125" style="2" bestFit="1" customWidth="1"/>
    <col min="15" max="15" width="8.88671875" style="2" bestFit="1" customWidth="1"/>
    <col min="16" max="18" width="9.33203125" style="2" bestFit="1" customWidth="1"/>
    <col min="19" max="19" width="8.33203125" style="2" bestFit="1" customWidth="1"/>
    <col min="20" max="20" width="8.109375" style="2" bestFit="1" customWidth="1"/>
    <col min="21" max="21" width="10.5546875" style="2" bestFit="1" customWidth="1"/>
    <col min="22" max="16384" width="9.109375" style="2"/>
  </cols>
  <sheetData>
    <row r="1" spans="1:21" x14ac:dyDescent="0.3">
      <c r="A1" s="2" t="s">
        <v>3</v>
      </c>
      <c r="B1" s="2">
        <v>5</v>
      </c>
      <c r="C1" s="2">
        <v>6</v>
      </c>
      <c r="D1" s="2">
        <v>7</v>
      </c>
      <c r="E1" s="2">
        <v>8</v>
      </c>
      <c r="F1" s="2">
        <v>9</v>
      </c>
      <c r="G1" s="2">
        <v>10</v>
      </c>
      <c r="H1" s="2">
        <v>11</v>
      </c>
      <c r="I1" s="2">
        <v>12</v>
      </c>
      <c r="J1" s="2">
        <v>13</v>
      </c>
      <c r="K1" s="2">
        <v>14</v>
      </c>
      <c r="L1" s="2">
        <v>15</v>
      </c>
      <c r="M1" s="2">
        <v>16</v>
      </c>
      <c r="N1" s="2">
        <v>17</v>
      </c>
      <c r="O1" s="2">
        <v>18</v>
      </c>
      <c r="P1" s="2">
        <v>19</v>
      </c>
      <c r="Q1" s="2">
        <v>20</v>
      </c>
      <c r="R1" s="2">
        <v>21</v>
      </c>
      <c r="S1" s="2">
        <v>22</v>
      </c>
      <c r="T1" s="2">
        <v>23</v>
      </c>
      <c r="U1" s="2" t="s">
        <v>0</v>
      </c>
    </row>
    <row r="2" spans="1:21" x14ac:dyDescent="0.3">
      <c r="A2" s="2">
        <v>5</v>
      </c>
      <c r="B2">
        <v>43</v>
      </c>
      <c r="C2">
        <v>19</v>
      </c>
      <c r="D2">
        <v>65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 s="2">
        <f>SUM(B2:T2)</f>
        <v>127</v>
      </c>
    </row>
    <row r="3" spans="1:21" x14ac:dyDescent="0.3">
      <c r="A3" s="2">
        <v>6</v>
      </c>
      <c r="B3">
        <v>0</v>
      </c>
      <c r="C3">
        <v>290</v>
      </c>
      <c r="D3">
        <v>81</v>
      </c>
      <c r="E3">
        <v>6</v>
      </c>
      <c r="F3">
        <v>1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 s="2">
        <f t="shared" ref="U3:U42" si="0">SUM(B3:T3)</f>
        <v>378</v>
      </c>
    </row>
    <row r="4" spans="1:21" x14ac:dyDescent="0.3">
      <c r="A4" s="2">
        <v>7</v>
      </c>
      <c r="B4">
        <v>0</v>
      </c>
      <c r="C4">
        <v>0</v>
      </c>
      <c r="D4">
        <v>1274</v>
      </c>
      <c r="E4">
        <v>4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 s="2">
        <f t="shared" si="0"/>
        <v>1279</v>
      </c>
    </row>
    <row r="5" spans="1:21" x14ac:dyDescent="0.3">
      <c r="A5" s="2">
        <v>8</v>
      </c>
      <c r="B5">
        <v>0</v>
      </c>
      <c r="C5">
        <v>0</v>
      </c>
      <c r="D5">
        <v>0</v>
      </c>
      <c r="E5">
        <v>2470</v>
      </c>
      <c r="F5">
        <v>24</v>
      </c>
      <c r="G5">
        <v>59</v>
      </c>
      <c r="H5">
        <v>11</v>
      </c>
      <c r="I5">
        <v>1</v>
      </c>
      <c r="J5">
        <v>13</v>
      </c>
      <c r="K5">
        <v>17</v>
      </c>
      <c r="L5">
        <v>7</v>
      </c>
      <c r="M5">
        <v>13</v>
      </c>
      <c r="N5">
        <v>6</v>
      </c>
      <c r="O5">
        <v>4</v>
      </c>
      <c r="P5">
        <v>0</v>
      </c>
      <c r="Q5">
        <v>0</v>
      </c>
      <c r="R5">
        <v>1</v>
      </c>
      <c r="S5">
        <v>0</v>
      </c>
      <c r="T5">
        <v>0</v>
      </c>
      <c r="U5" s="2">
        <f t="shared" si="0"/>
        <v>2626</v>
      </c>
    </row>
    <row r="6" spans="1:21" x14ac:dyDescent="0.3">
      <c r="A6" s="2">
        <v>9</v>
      </c>
      <c r="B6">
        <v>0</v>
      </c>
      <c r="C6">
        <v>0</v>
      </c>
      <c r="D6">
        <v>0</v>
      </c>
      <c r="E6">
        <v>0</v>
      </c>
      <c r="F6">
        <v>382</v>
      </c>
      <c r="G6">
        <v>111</v>
      </c>
      <c r="H6">
        <v>258</v>
      </c>
      <c r="I6">
        <v>160</v>
      </c>
      <c r="J6">
        <v>327</v>
      </c>
      <c r="K6">
        <v>324</v>
      </c>
      <c r="L6">
        <v>225</v>
      </c>
      <c r="M6">
        <v>240</v>
      </c>
      <c r="N6">
        <v>85</v>
      </c>
      <c r="O6">
        <v>55</v>
      </c>
      <c r="P6">
        <v>11</v>
      </c>
      <c r="Q6">
        <v>8</v>
      </c>
      <c r="R6">
        <v>11</v>
      </c>
      <c r="S6">
        <v>4</v>
      </c>
      <c r="T6">
        <v>0</v>
      </c>
      <c r="U6" s="2">
        <f t="shared" si="0"/>
        <v>2201</v>
      </c>
    </row>
    <row r="7" spans="1:21" x14ac:dyDescent="0.3">
      <c r="A7" s="2">
        <v>10</v>
      </c>
      <c r="B7">
        <v>0</v>
      </c>
      <c r="C7">
        <v>0</v>
      </c>
      <c r="D7">
        <v>0</v>
      </c>
      <c r="E7">
        <v>0</v>
      </c>
      <c r="F7">
        <v>0</v>
      </c>
      <c r="G7">
        <v>74</v>
      </c>
      <c r="H7">
        <v>30</v>
      </c>
      <c r="I7">
        <v>125</v>
      </c>
      <c r="J7">
        <v>424</v>
      </c>
      <c r="K7">
        <v>240</v>
      </c>
      <c r="L7">
        <v>176</v>
      </c>
      <c r="M7">
        <v>195</v>
      </c>
      <c r="N7">
        <v>60</v>
      </c>
      <c r="O7">
        <v>32</v>
      </c>
      <c r="P7">
        <v>1</v>
      </c>
      <c r="Q7">
        <v>6</v>
      </c>
      <c r="R7">
        <v>10</v>
      </c>
      <c r="S7">
        <v>2</v>
      </c>
      <c r="T7">
        <v>3</v>
      </c>
      <c r="U7" s="2">
        <f t="shared" si="0"/>
        <v>1378</v>
      </c>
    </row>
    <row r="8" spans="1:21" x14ac:dyDescent="0.3">
      <c r="A8" s="2">
        <v>11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42</v>
      </c>
      <c r="I8">
        <v>22</v>
      </c>
      <c r="J8">
        <v>388</v>
      </c>
      <c r="K8">
        <v>430</v>
      </c>
      <c r="L8">
        <v>171</v>
      </c>
      <c r="M8">
        <v>188</v>
      </c>
      <c r="N8">
        <v>64</v>
      </c>
      <c r="O8">
        <v>41</v>
      </c>
      <c r="P8">
        <v>2</v>
      </c>
      <c r="Q8">
        <v>4</v>
      </c>
      <c r="R8">
        <v>7</v>
      </c>
      <c r="S8">
        <v>2</v>
      </c>
      <c r="T8">
        <v>1</v>
      </c>
      <c r="U8" s="2">
        <f t="shared" si="0"/>
        <v>1362</v>
      </c>
    </row>
    <row r="9" spans="1:21" x14ac:dyDescent="0.3">
      <c r="A9" s="2">
        <v>12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32</v>
      </c>
      <c r="J9">
        <v>62</v>
      </c>
      <c r="K9">
        <v>498</v>
      </c>
      <c r="L9">
        <v>302</v>
      </c>
      <c r="M9">
        <v>191</v>
      </c>
      <c r="N9">
        <v>72</v>
      </c>
      <c r="O9">
        <v>38</v>
      </c>
      <c r="P9">
        <v>6</v>
      </c>
      <c r="Q9">
        <v>11</v>
      </c>
      <c r="R9">
        <v>7</v>
      </c>
      <c r="S9">
        <v>3</v>
      </c>
      <c r="T9">
        <v>1</v>
      </c>
      <c r="U9" s="2">
        <f t="shared" si="0"/>
        <v>1223</v>
      </c>
    </row>
    <row r="10" spans="1:21" x14ac:dyDescent="0.3">
      <c r="A10" s="2">
        <v>13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45</v>
      </c>
      <c r="K10">
        <v>31</v>
      </c>
      <c r="L10">
        <v>118</v>
      </c>
      <c r="M10">
        <v>154</v>
      </c>
      <c r="N10">
        <v>27</v>
      </c>
      <c r="O10">
        <v>23</v>
      </c>
      <c r="P10">
        <v>3</v>
      </c>
      <c r="Q10">
        <v>5</v>
      </c>
      <c r="R10">
        <v>6</v>
      </c>
      <c r="S10">
        <v>1</v>
      </c>
      <c r="T10">
        <v>0</v>
      </c>
      <c r="U10" s="2">
        <f t="shared" si="0"/>
        <v>413</v>
      </c>
    </row>
    <row r="11" spans="1:21" x14ac:dyDescent="0.3">
      <c r="A11" s="2">
        <v>14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74</v>
      </c>
      <c r="L11">
        <v>45</v>
      </c>
      <c r="M11">
        <v>385</v>
      </c>
      <c r="N11">
        <v>168</v>
      </c>
      <c r="O11">
        <v>43</v>
      </c>
      <c r="P11">
        <v>4</v>
      </c>
      <c r="Q11">
        <v>5</v>
      </c>
      <c r="R11">
        <v>8</v>
      </c>
      <c r="S11">
        <v>0</v>
      </c>
      <c r="T11">
        <v>0</v>
      </c>
      <c r="U11" s="2">
        <f t="shared" si="0"/>
        <v>732</v>
      </c>
    </row>
    <row r="12" spans="1:21" x14ac:dyDescent="0.3">
      <c r="A12" s="2">
        <v>15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271</v>
      </c>
      <c r="M12">
        <v>236</v>
      </c>
      <c r="N12">
        <v>819</v>
      </c>
      <c r="O12">
        <v>492</v>
      </c>
      <c r="P12">
        <v>45</v>
      </c>
      <c r="Q12">
        <v>53</v>
      </c>
      <c r="R12">
        <v>37</v>
      </c>
      <c r="S12">
        <v>10</v>
      </c>
      <c r="T12">
        <v>4</v>
      </c>
      <c r="U12" s="2">
        <f t="shared" si="0"/>
        <v>1967</v>
      </c>
    </row>
    <row r="13" spans="1:21" x14ac:dyDescent="0.3">
      <c r="A13" s="2">
        <v>16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157</v>
      </c>
      <c r="N13">
        <v>69</v>
      </c>
      <c r="O13">
        <v>313</v>
      </c>
      <c r="P13">
        <v>51</v>
      </c>
      <c r="Q13">
        <v>30</v>
      </c>
      <c r="R13">
        <v>32</v>
      </c>
      <c r="S13">
        <v>6</v>
      </c>
      <c r="T13">
        <v>3</v>
      </c>
      <c r="U13" s="2">
        <f t="shared" si="0"/>
        <v>661</v>
      </c>
    </row>
    <row r="14" spans="1:21" x14ac:dyDescent="0.3">
      <c r="A14" s="2">
        <v>17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252</v>
      </c>
      <c r="O14">
        <v>140</v>
      </c>
      <c r="P14">
        <v>226</v>
      </c>
      <c r="Q14">
        <v>263</v>
      </c>
      <c r="R14">
        <v>163</v>
      </c>
      <c r="S14">
        <v>43</v>
      </c>
      <c r="T14">
        <v>18</v>
      </c>
      <c r="U14" s="2">
        <f t="shared" si="0"/>
        <v>1105</v>
      </c>
    </row>
    <row r="15" spans="1:21" x14ac:dyDescent="0.3">
      <c r="A15" s="2">
        <v>18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410</v>
      </c>
      <c r="P15">
        <v>67</v>
      </c>
      <c r="Q15">
        <v>692</v>
      </c>
      <c r="R15">
        <v>804</v>
      </c>
      <c r="S15">
        <v>86</v>
      </c>
      <c r="T15">
        <v>59</v>
      </c>
      <c r="U15" s="2">
        <f t="shared" si="0"/>
        <v>2118</v>
      </c>
    </row>
    <row r="16" spans="1:21" x14ac:dyDescent="0.3">
      <c r="A16" s="2">
        <v>19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40</v>
      </c>
      <c r="Q16">
        <v>49</v>
      </c>
      <c r="R16">
        <v>496</v>
      </c>
      <c r="S16">
        <v>121</v>
      </c>
      <c r="T16">
        <v>22</v>
      </c>
      <c r="U16" s="2">
        <f t="shared" si="0"/>
        <v>728</v>
      </c>
    </row>
    <row r="17" spans="1:26" x14ac:dyDescent="0.3">
      <c r="A17" s="2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77</v>
      </c>
      <c r="R17">
        <v>83</v>
      </c>
      <c r="S17">
        <v>200</v>
      </c>
      <c r="T17">
        <v>126</v>
      </c>
      <c r="U17" s="2">
        <f t="shared" si="0"/>
        <v>486</v>
      </c>
    </row>
    <row r="18" spans="1:26" x14ac:dyDescent="0.3">
      <c r="A18" s="2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181</v>
      </c>
      <c r="S18">
        <v>38</v>
      </c>
      <c r="T18">
        <v>284</v>
      </c>
      <c r="U18" s="2">
        <f t="shared" si="0"/>
        <v>503</v>
      </c>
    </row>
    <row r="19" spans="1:26" x14ac:dyDescent="0.3">
      <c r="A19" s="2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33</v>
      </c>
      <c r="T19">
        <v>21</v>
      </c>
      <c r="U19" s="2">
        <f t="shared" si="0"/>
        <v>54</v>
      </c>
    </row>
    <row r="20" spans="1:26" x14ac:dyDescent="0.3">
      <c r="A20" s="2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33</v>
      </c>
      <c r="U20" s="2">
        <f t="shared" si="0"/>
        <v>33</v>
      </c>
    </row>
    <row r="21" spans="1:26" x14ac:dyDescent="0.3">
      <c r="A21" s="2" t="s">
        <v>0</v>
      </c>
      <c r="B21" s="2">
        <f>SUM(B2:B20)</f>
        <v>43</v>
      </c>
      <c r="C21" s="2">
        <f t="shared" ref="C21:T21" si="1">SUM(C2:C20)</f>
        <v>309</v>
      </c>
      <c r="D21" s="2">
        <f t="shared" si="1"/>
        <v>1420</v>
      </c>
      <c r="E21" s="2">
        <f t="shared" si="1"/>
        <v>2480</v>
      </c>
      <c r="F21" s="2">
        <f t="shared" si="1"/>
        <v>408</v>
      </c>
      <c r="G21" s="2">
        <f t="shared" si="1"/>
        <v>244</v>
      </c>
      <c r="H21" s="2">
        <f t="shared" si="1"/>
        <v>341</v>
      </c>
      <c r="I21" s="2">
        <f t="shared" si="1"/>
        <v>340</v>
      </c>
      <c r="J21" s="2">
        <f t="shared" si="1"/>
        <v>1259</v>
      </c>
      <c r="K21" s="2">
        <f t="shared" si="1"/>
        <v>1614</v>
      </c>
      <c r="L21" s="2">
        <f t="shared" si="1"/>
        <v>1315</v>
      </c>
      <c r="M21" s="2">
        <f t="shared" si="1"/>
        <v>1759</v>
      </c>
      <c r="N21" s="2">
        <f t="shared" si="1"/>
        <v>1622</v>
      </c>
      <c r="O21" s="2">
        <f t="shared" si="1"/>
        <v>1591</v>
      </c>
      <c r="P21" s="2">
        <f t="shared" si="1"/>
        <v>456</v>
      </c>
      <c r="Q21" s="2">
        <f t="shared" si="1"/>
        <v>1203</v>
      </c>
      <c r="R21" s="2">
        <f t="shared" si="1"/>
        <v>1846</v>
      </c>
      <c r="S21" s="2">
        <f t="shared" si="1"/>
        <v>549</v>
      </c>
      <c r="T21" s="2">
        <f t="shared" si="1"/>
        <v>575</v>
      </c>
      <c r="U21" s="2">
        <f t="shared" si="0"/>
        <v>19374</v>
      </c>
    </row>
    <row r="22" spans="1:26" x14ac:dyDescent="0.3">
      <c r="A22" s="2" t="s">
        <v>4</v>
      </c>
      <c r="B22" s="2">
        <v>5</v>
      </c>
      <c r="C22" s="2">
        <v>6</v>
      </c>
      <c r="D22" s="2">
        <v>7</v>
      </c>
      <c r="E22" s="2">
        <v>8</v>
      </c>
      <c r="F22" s="2">
        <v>9</v>
      </c>
      <c r="G22" s="2">
        <v>10</v>
      </c>
      <c r="H22" s="2">
        <v>11</v>
      </c>
      <c r="I22" s="2">
        <v>12</v>
      </c>
      <c r="J22" s="2">
        <v>13</v>
      </c>
      <c r="K22" s="2">
        <v>14</v>
      </c>
      <c r="L22" s="2">
        <v>15</v>
      </c>
      <c r="M22" s="2">
        <v>16</v>
      </c>
      <c r="N22" s="2">
        <v>17</v>
      </c>
      <c r="O22" s="2">
        <v>18</v>
      </c>
      <c r="P22" s="2">
        <v>19</v>
      </c>
      <c r="Q22" s="2">
        <v>20</v>
      </c>
      <c r="R22" s="2">
        <v>21</v>
      </c>
      <c r="S22" s="2">
        <v>22</v>
      </c>
      <c r="T22" s="2">
        <v>23</v>
      </c>
    </row>
    <row r="23" spans="1:26" x14ac:dyDescent="0.3">
      <c r="A23" s="2">
        <v>5</v>
      </c>
      <c r="B23">
        <v>27</v>
      </c>
      <c r="C23">
        <v>4</v>
      </c>
      <c r="D23">
        <v>23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 s="2">
        <f t="shared" si="0"/>
        <v>54</v>
      </c>
    </row>
    <row r="24" spans="1:26" x14ac:dyDescent="0.3">
      <c r="A24" s="2">
        <v>6</v>
      </c>
      <c r="B24">
        <v>0</v>
      </c>
      <c r="C24">
        <v>192</v>
      </c>
      <c r="D24">
        <v>49</v>
      </c>
      <c r="E24">
        <v>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 s="2">
        <f t="shared" si="0"/>
        <v>244</v>
      </c>
    </row>
    <row r="25" spans="1:26" x14ac:dyDescent="0.3">
      <c r="A25" s="2">
        <v>7</v>
      </c>
      <c r="B25">
        <v>0</v>
      </c>
      <c r="C25">
        <v>0</v>
      </c>
      <c r="D25">
        <v>744</v>
      </c>
      <c r="E25">
        <v>3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2</v>
      </c>
      <c r="N25">
        <v>1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 s="2">
        <f t="shared" si="0"/>
        <v>751</v>
      </c>
    </row>
    <row r="26" spans="1:26" x14ac:dyDescent="0.3">
      <c r="A26" s="2">
        <v>8</v>
      </c>
      <c r="B26">
        <v>0</v>
      </c>
      <c r="C26">
        <v>0</v>
      </c>
      <c r="D26">
        <v>0</v>
      </c>
      <c r="E26">
        <v>1997</v>
      </c>
      <c r="F26">
        <v>16</v>
      </c>
      <c r="G26">
        <v>47</v>
      </c>
      <c r="H26">
        <v>12</v>
      </c>
      <c r="I26">
        <v>5</v>
      </c>
      <c r="J26">
        <v>17</v>
      </c>
      <c r="K26">
        <v>18</v>
      </c>
      <c r="L26">
        <v>10</v>
      </c>
      <c r="M26">
        <v>9</v>
      </c>
      <c r="N26">
        <v>5</v>
      </c>
      <c r="O26">
        <v>4</v>
      </c>
      <c r="P26">
        <v>0</v>
      </c>
      <c r="Q26">
        <v>1</v>
      </c>
      <c r="R26">
        <v>0</v>
      </c>
      <c r="S26">
        <v>0</v>
      </c>
      <c r="T26">
        <v>0</v>
      </c>
      <c r="U26" s="2">
        <f t="shared" si="0"/>
        <v>2141</v>
      </c>
    </row>
    <row r="27" spans="1:26" x14ac:dyDescent="0.3">
      <c r="A27" s="2">
        <v>9</v>
      </c>
      <c r="B27">
        <v>0</v>
      </c>
      <c r="C27">
        <v>0</v>
      </c>
      <c r="D27">
        <v>0</v>
      </c>
      <c r="E27">
        <v>0</v>
      </c>
      <c r="F27">
        <v>343</v>
      </c>
      <c r="G27">
        <v>90</v>
      </c>
      <c r="H27">
        <v>271</v>
      </c>
      <c r="I27">
        <v>173</v>
      </c>
      <c r="J27">
        <v>350</v>
      </c>
      <c r="K27">
        <v>340</v>
      </c>
      <c r="L27">
        <v>216</v>
      </c>
      <c r="M27">
        <v>237</v>
      </c>
      <c r="N27">
        <v>97</v>
      </c>
      <c r="O27">
        <v>46</v>
      </c>
      <c r="P27">
        <v>10</v>
      </c>
      <c r="Q27">
        <v>5</v>
      </c>
      <c r="R27">
        <v>13</v>
      </c>
      <c r="S27">
        <v>0</v>
      </c>
      <c r="T27">
        <v>0</v>
      </c>
      <c r="U27" s="2">
        <f t="shared" si="0"/>
        <v>2191</v>
      </c>
    </row>
    <row r="28" spans="1:26" x14ac:dyDescent="0.3">
      <c r="A28" s="2">
        <v>10</v>
      </c>
      <c r="B28">
        <v>0</v>
      </c>
      <c r="C28">
        <v>0</v>
      </c>
      <c r="D28">
        <v>0</v>
      </c>
      <c r="E28">
        <v>0</v>
      </c>
      <c r="F28">
        <v>0</v>
      </c>
      <c r="G28">
        <v>68</v>
      </c>
      <c r="H28">
        <v>27</v>
      </c>
      <c r="I28">
        <v>148</v>
      </c>
      <c r="J28">
        <v>443</v>
      </c>
      <c r="K28">
        <v>259</v>
      </c>
      <c r="L28">
        <v>203</v>
      </c>
      <c r="M28">
        <v>170</v>
      </c>
      <c r="N28">
        <v>62</v>
      </c>
      <c r="O28">
        <v>43</v>
      </c>
      <c r="P28">
        <v>2</v>
      </c>
      <c r="Q28">
        <v>4</v>
      </c>
      <c r="R28">
        <v>12</v>
      </c>
      <c r="S28">
        <v>1</v>
      </c>
      <c r="T28">
        <v>2</v>
      </c>
      <c r="U28" s="2">
        <f t="shared" si="0"/>
        <v>1444</v>
      </c>
      <c r="X28" s="2" t="s">
        <v>5</v>
      </c>
      <c r="Y28" s="2" t="s">
        <v>6</v>
      </c>
      <c r="Z28" s="2" t="s">
        <v>7</v>
      </c>
    </row>
    <row r="29" spans="1:26" x14ac:dyDescent="0.3">
      <c r="A29" s="2">
        <v>11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40</v>
      </c>
      <c r="I29">
        <v>21</v>
      </c>
      <c r="J29">
        <v>497</v>
      </c>
      <c r="K29">
        <v>484</v>
      </c>
      <c r="L29">
        <v>193</v>
      </c>
      <c r="M29">
        <v>214</v>
      </c>
      <c r="N29">
        <v>55</v>
      </c>
      <c r="O29">
        <v>45</v>
      </c>
      <c r="P29">
        <v>4</v>
      </c>
      <c r="Q29">
        <v>9</v>
      </c>
      <c r="R29">
        <v>9</v>
      </c>
      <c r="S29">
        <v>0</v>
      </c>
      <c r="T29">
        <v>2</v>
      </c>
      <c r="U29" s="2">
        <f t="shared" si="0"/>
        <v>1573</v>
      </c>
      <c r="X29" s="2">
        <v>5</v>
      </c>
      <c r="Y29" s="2">
        <v>5</v>
      </c>
      <c r="Z29" s="2">
        <v>6</v>
      </c>
    </row>
    <row r="30" spans="1:26" x14ac:dyDescent="0.3">
      <c r="A30" s="2">
        <v>12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18</v>
      </c>
      <c r="J30">
        <v>55</v>
      </c>
      <c r="K30">
        <v>523</v>
      </c>
      <c r="L30">
        <v>399</v>
      </c>
      <c r="M30">
        <v>223</v>
      </c>
      <c r="N30">
        <v>92</v>
      </c>
      <c r="O30">
        <v>43</v>
      </c>
      <c r="P30">
        <v>6</v>
      </c>
      <c r="Q30">
        <v>6</v>
      </c>
      <c r="R30">
        <v>3</v>
      </c>
      <c r="S30">
        <v>1</v>
      </c>
      <c r="T30">
        <v>0</v>
      </c>
      <c r="U30" s="2">
        <f t="shared" si="0"/>
        <v>1369</v>
      </c>
      <c r="X30" s="2">
        <v>6</v>
      </c>
      <c r="Y30" s="2">
        <v>6</v>
      </c>
      <c r="Z30" s="2">
        <v>7</v>
      </c>
    </row>
    <row r="31" spans="1:26" x14ac:dyDescent="0.3">
      <c r="A31" s="2">
        <v>13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45</v>
      </c>
      <c r="K31">
        <v>27</v>
      </c>
      <c r="L31">
        <v>149</v>
      </c>
      <c r="M31">
        <v>165</v>
      </c>
      <c r="N31">
        <v>23</v>
      </c>
      <c r="O31">
        <v>16</v>
      </c>
      <c r="P31">
        <v>2</v>
      </c>
      <c r="Q31">
        <v>0</v>
      </c>
      <c r="R31">
        <v>2</v>
      </c>
      <c r="S31">
        <v>1</v>
      </c>
      <c r="T31">
        <v>3</v>
      </c>
      <c r="U31" s="2">
        <f t="shared" si="0"/>
        <v>433</v>
      </c>
      <c r="X31" s="2">
        <v>7</v>
      </c>
      <c r="Y31" s="2">
        <v>7</v>
      </c>
      <c r="Z31" s="2">
        <v>8</v>
      </c>
    </row>
    <row r="32" spans="1:26" x14ac:dyDescent="0.3">
      <c r="A32" s="2">
        <v>14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92</v>
      </c>
      <c r="L32">
        <v>46</v>
      </c>
      <c r="M32">
        <v>383</v>
      </c>
      <c r="N32">
        <v>150</v>
      </c>
      <c r="O32">
        <v>59</v>
      </c>
      <c r="P32">
        <v>7</v>
      </c>
      <c r="Q32">
        <v>12</v>
      </c>
      <c r="R32">
        <v>10</v>
      </c>
      <c r="S32">
        <v>2</v>
      </c>
      <c r="T32">
        <v>3</v>
      </c>
      <c r="U32" s="2">
        <f t="shared" si="0"/>
        <v>764</v>
      </c>
      <c r="X32" s="2">
        <v>8</v>
      </c>
      <c r="Y32" s="2">
        <v>8</v>
      </c>
      <c r="Z32" s="2">
        <v>9</v>
      </c>
    </row>
    <row r="33" spans="1:26" x14ac:dyDescent="0.3">
      <c r="A33" s="2">
        <v>15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261</v>
      </c>
      <c r="M33">
        <v>239</v>
      </c>
      <c r="N33">
        <v>852</v>
      </c>
      <c r="O33">
        <v>489</v>
      </c>
      <c r="P33">
        <v>32</v>
      </c>
      <c r="Q33">
        <v>44</v>
      </c>
      <c r="R33">
        <v>62</v>
      </c>
      <c r="S33">
        <v>10</v>
      </c>
      <c r="T33">
        <v>7</v>
      </c>
      <c r="U33" s="2">
        <f t="shared" si="0"/>
        <v>1996</v>
      </c>
      <c r="X33" s="2">
        <v>9</v>
      </c>
      <c r="Y33" s="2">
        <v>9</v>
      </c>
      <c r="Z33" s="2">
        <v>10</v>
      </c>
    </row>
    <row r="34" spans="1:26" x14ac:dyDescent="0.3">
      <c r="A34" s="2">
        <v>16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154</v>
      </c>
      <c r="N34">
        <v>33</v>
      </c>
      <c r="O34">
        <v>257</v>
      </c>
      <c r="P34">
        <v>46</v>
      </c>
      <c r="Q34">
        <v>29</v>
      </c>
      <c r="R34">
        <v>29</v>
      </c>
      <c r="S34">
        <v>1</v>
      </c>
      <c r="T34">
        <v>7</v>
      </c>
      <c r="U34" s="2">
        <f t="shared" si="0"/>
        <v>556</v>
      </c>
      <c r="X34" s="2">
        <v>10</v>
      </c>
      <c r="Y34" s="2">
        <v>10</v>
      </c>
      <c r="Z34" s="2">
        <v>11</v>
      </c>
    </row>
    <row r="35" spans="1:26" x14ac:dyDescent="0.3">
      <c r="A35" s="2">
        <v>17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236</v>
      </c>
      <c r="O35">
        <v>122</v>
      </c>
      <c r="P35">
        <v>188</v>
      </c>
      <c r="Q35">
        <v>200</v>
      </c>
      <c r="R35">
        <v>128</v>
      </c>
      <c r="S35">
        <v>33</v>
      </c>
      <c r="T35">
        <v>20</v>
      </c>
      <c r="U35" s="2">
        <f t="shared" si="0"/>
        <v>927</v>
      </c>
      <c r="X35" s="2">
        <v>11</v>
      </c>
      <c r="Y35" s="2">
        <v>11</v>
      </c>
      <c r="Z35" s="2">
        <v>12</v>
      </c>
    </row>
    <row r="36" spans="1:26" x14ac:dyDescent="0.3">
      <c r="A36" s="2">
        <v>18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372</v>
      </c>
      <c r="P36">
        <v>47</v>
      </c>
      <c r="Q36">
        <v>622</v>
      </c>
      <c r="R36">
        <v>630</v>
      </c>
      <c r="S36">
        <v>67</v>
      </c>
      <c r="T36">
        <v>87</v>
      </c>
      <c r="U36" s="2">
        <f t="shared" si="0"/>
        <v>1825</v>
      </c>
      <c r="X36" s="2">
        <v>12</v>
      </c>
      <c r="Y36" s="2">
        <v>12</v>
      </c>
      <c r="Z36" s="2">
        <v>13</v>
      </c>
    </row>
    <row r="37" spans="1:26" x14ac:dyDescent="0.3">
      <c r="A37" s="2">
        <v>19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33</v>
      </c>
      <c r="Q37">
        <v>31</v>
      </c>
      <c r="R37">
        <v>391</v>
      </c>
      <c r="S37">
        <v>79</v>
      </c>
      <c r="T37">
        <v>43</v>
      </c>
      <c r="U37" s="2">
        <f t="shared" si="0"/>
        <v>577</v>
      </c>
      <c r="X37" s="2">
        <v>13</v>
      </c>
      <c r="Y37" s="2">
        <v>13</v>
      </c>
      <c r="Z37" s="2">
        <v>14</v>
      </c>
    </row>
    <row r="38" spans="1:26" x14ac:dyDescent="0.3">
      <c r="A38" s="2">
        <v>20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73</v>
      </c>
      <c r="R38">
        <v>74</v>
      </c>
      <c r="S38">
        <v>156</v>
      </c>
      <c r="T38">
        <v>152</v>
      </c>
      <c r="U38" s="2">
        <f t="shared" si="0"/>
        <v>455</v>
      </c>
      <c r="X38" s="2">
        <v>14</v>
      </c>
      <c r="Y38" s="2">
        <v>14</v>
      </c>
      <c r="Z38" s="2">
        <v>15</v>
      </c>
    </row>
    <row r="39" spans="1:26" x14ac:dyDescent="0.3">
      <c r="A39" s="2">
        <v>21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183</v>
      </c>
      <c r="S39">
        <v>25</v>
      </c>
      <c r="T39">
        <v>354</v>
      </c>
      <c r="U39" s="2">
        <f t="shared" si="0"/>
        <v>562</v>
      </c>
      <c r="X39" s="2">
        <v>15</v>
      </c>
      <c r="Y39" s="2">
        <v>15</v>
      </c>
      <c r="Z39" s="2">
        <v>16</v>
      </c>
    </row>
    <row r="40" spans="1:26" x14ac:dyDescent="0.3">
      <c r="A40" s="2">
        <v>22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24</v>
      </c>
      <c r="T40">
        <v>21</v>
      </c>
      <c r="U40" s="2">
        <f t="shared" si="0"/>
        <v>45</v>
      </c>
      <c r="X40" s="2">
        <v>16</v>
      </c>
      <c r="Y40" s="2">
        <v>16</v>
      </c>
      <c r="Z40" s="2">
        <v>17</v>
      </c>
    </row>
    <row r="41" spans="1:26" x14ac:dyDescent="0.3">
      <c r="A41" s="2">
        <v>23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35</v>
      </c>
      <c r="U41" s="2">
        <f t="shared" si="0"/>
        <v>35</v>
      </c>
      <c r="X41" s="2">
        <v>17</v>
      </c>
      <c r="Y41" s="2">
        <v>17</v>
      </c>
      <c r="Z41" s="2">
        <v>18</v>
      </c>
    </row>
    <row r="42" spans="1:26" x14ac:dyDescent="0.3">
      <c r="A42" s="2" t="s">
        <v>0</v>
      </c>
      <c r="B42" s="2">
        <f>SUM(B23:B41)</f>
        <v>27</v>
      </c>
      <c r="C42" s="2">
        <f t="shared" ref="C42" si="2">SUM(C23:C41)</f>
        <v>196</v>
      </c>
      <c r="D42" s="2">
        <f t="shared" ref="D42" si="3">SUM(D23:D41)</f>
        <v>816</v>
      </c>
      <c r="E42" s="2">
        <f t="shared" ref="E42" si="4">SUM(E23:E41)</f>
        <v>2003</v>
      </c>
      <c r="F42" s="2">
        <f t="shared" ref="F42" si="5">SUM(F23:F41)</f>
        <v>360</v>
      </c>
      <c r="G42" s="2">
        <f t="shared" ref="G42" si="6">SUM(G23:G41)</f>
        <v>205</v>
      </c>
      <c r="H42" s="2">
        <f t="shared" ref="H42" si="7">SUM(H23:H41)</f>
        <v>350</v>
      </c>
      <c r="I42" s="2">
        <f t="shared" ref="I42" si="8">SUM(I23:I41)</f>
        <v>365</v>
      </c>
      <c r="J42" s="2">
        <f t="shared" ref="J42" si="9">SUM(J23:J41)</f>
        <v>1407</v>
      </c>
      <c r="K42" s="2">
        <f t="shared" ref="K42" si="10">SUM(K23:K41)</f>
        <v>1743</v>
      </c>
      <c r="L42" s="2">
        <f t="shared" ref="L42" si="11">SUM(L23:L41)</f>
        <v>1477</v>
      </c>
      <c r="M42" s="2">
        <f t="shared" ref="M42" si="12">SUM(M23:M41)</f>
        <v>1796</v>
      </c>
      <c r="N42" s="2">
        <f t="shared" ref="N42" si="13">SUM(N23:N41)</f>
        <v>1606</v>
      </c>
      <c r="O42" s="2">
        <f t="shared" ref="O42" si="14">SUM(O23:O41)</f>
        <v>1496</v>
      </c>
      <c r="P42" s="2">
        <f t="shared" ref="P42" si="15">SUM(P23:P41)</f>
        <v>377</v>
      </c>
      <c r="Q42" s="2">
        <f t="shared" ref="Q42" si="16">SUM(Q23:Q41)</f>
        <v>1036</v>
      </c>
      <c r="R42" s="2">
        <f t="shared" ref="R42" si="17">SUM(R23:R41)</f>
        <v>1546</v>
      </c>
      <c r="S42" s="2">
        <f t="shared" ref="S42" si="18">SUM(S23:S41)</f>
        <v>400</v>
      </c>
      <c r="T42" s="2">
        <f t="shared" ref="T42" si="19">SUM(T23:T41)</f>
        <v>736</v>
      </c>
      <c r="U42" s="2">
        <f t="shared" si="0"/>
        <v>17942</v>
      </c>
      <c r="X42" s="2">
        <v>18</v>
      </c>
      <c r="Y42" s="2">
        <v>18</v>
      </c>
      <c r="Z42" s="2">
        <v>19</v>
      </c>
    </row>
    <row r="43" spans="1:26" x14ac:dyDescent="0.3">
      <c r="A43" s="2" t="s">
        <v>1</v>
      </c>
      <c r="B43" s="2">
        <f>B22</f>
        <v>5</v>
      </c>
      <c r="C43" s="2">
        <f t="shared" ref="C43:T43" si="20">C22</f>
        <v>6</v>
      </c>
      <c r="D43" s="2">
        <f t="shared" si="20"/>
        <v>7</v>
      </c>
      <c r="E43" s="2">
        <f t="shared" si="20"/>
        <v>8</v>
      </c>
      <c r="F43" s="2">
        <f t="shared" si="20"/>
        <v>9</v>
      </c>
      <c r="G43" s="2">
        <f t="shared" si="20"/>
        <v>10</v>
      </c>
      <c r="H43" s="2">
        <f t="shared" si="20"/>
        <v>11</v>
      </c>
      <c r="I43" s="2">
        <f t="shared" si="20"/>
        <v>12</v>
      </c>
      <c r="J43" s="2">
        <f t="shared" si="20"/>
        <v>13</v>
      </c>
      <c r="K43" s="2">
        <f t="shared" si="20"/>
        <v>14</v>
      </c>
      <c r="L43" s="2">
        <f t="shared" si="20"/>
        <v>15</v>
      </c>
      <c r="M43" s="2">
        <f t="shared" si="20"/>
        <v>16</v>
      </c>
      <c r="N43" s="2">
        <f t="shared" si="20"/>
        <v>17</v>
      </c>
      <c r="O43" s="2">
        <f t="shared" si="20"/>
        <v>18</v>
      </c>
      <c r="P43" s="2">
        <f t="shared" si="20"/>
        <v>19</v>
      </c>
      <c r="Q43" s="2">
        <f t="shared" si="20"/>
        <v>20</v>
      </c>
      <c r="R43" s="2">
        <f t="shared" si="20"/>
        <v>21</v>
      </c>
      <c r="S43" s="2">
        <f t="shared" si="20"/>
        <v>22</v>
      </c>
      <c r="T43" s="2">
        <f t="shared" si="20"/>
        <v>23</v>
      </c>
      <c r="X43" s="2">
        <v>19</v>
      </c>
      <c r="Y43" s="2">
        <v>19</v>
      </c>
      <c r="Z43" s="2">
        <v>20</v>
      </c>
    </row>
    <row r="44" spans="1:26" x14ac:dyDescent="0.3">
      <c r="A44" s="2">
        <f>A23</f>
        <v>5</v>
      </c>
      <c r="B44" s="2">
        <f>B2-B23</f>
        <v>16</v>
      </c>
      <c r="C44" s="2">
        <f t="shared" ref="C44:U44" si="21">C2-C23</f>
        <v>15</v>
      </c>
      <c r="D44" s="2">
        <f t="shared" si="21"/>
        <v>42</v>
      </c>
      <c r="E44" s="2">
        <f t="shared" si="21"/>
        <v>0</v>
      </c>
      <c r="F44" s="2">
        <f t="shared" si="21"/>
        <v>0</v>
      </c>
      <c r="G44" s="2">
        <f t="shared" si="21"/>
        <v>0</v>
      </c>
      <c r="H44" s="2">
        <f t="shared" si="21"/>
        <v>0</v>
      </c>
      <c r="I44" s="2">
        <f t="shared" si="21"/>
        <v>0</v>
      </c>
      <c r="J44" s="2">
        <f t="shared" si="21"/>
        <v>0</v>
      </c>
      <c r="K44" s="2">
        <f t="shared" si="21"/>
        <v>0</v>
      </c>
      <c r="L44" s="2">
        <f t="shared" si="21"/>
        <v>0</v>
      </c>
      <c r="M44" s="2">
        <f t="shared" si="21"/>
        <v>0</v>
      </c>
      <c r="N44" s="2">
        <f t="shared" si="21"/>
        <v>0</v>
      </c>
      <c r="O44" s="2">
        <f t="shared" si="21"/>
        <v>0</v>
      </c>
      <c r="P44" s="2">
        <f t="shared" si="21"/>
        <v>0</v>
      </c>
      <c r="Q44" s="2">
        <f t="shared" si="21"/>
        <v>0</v>
      </c>
      <c r="R44" s="2">
        <f t="shared" si="21"/>
        <v>0</v>
      </c>
      <c r="S44" s="2">
        <f t="shared" si="21"/>
        <v>0</v>
      </c>
      <c r="T44" s="2">
        <f t="shared" si="21"/>
        <v>0</v>
      </c>
      <c r="U44" s="2">
        <f t="shared" si="21"/>
        <v>73</v>
      </c>
      <c r="X44" s="2">
        <v>20</v>
      </c>
      <c r="Y44" s="2">
        <v>20</v>
      </c>
      <c r="Z44" s="2">
        <v>21</v>
      </c>
    </row>
    <row r="45" spans="1:26" x14ac:dyDescent="0.3">
      <c r="A45" s="2">
        <f t="shared" ref="A45:A63" si="22">A24</f>
        <v>6</v>
      </c>
      <c r="B45" s="3">
        <f t="shared" ref="B45:U45" si="23">B3-B24</f>
        <v>0</v>
      </c>
      <c r="C45" s="3">
        <f t="shared" si="23"/>
        <v>98</v>
      </c>
      <c r="D45" s="3">
        <f t="shared" si="23"/>
        <v>32</v>
      </c>
      <c r="E45" s="3">
        <f t="shared" si="23"/>
        <v>3</v>
      </c>
      <c r="F45" s="3">
        <f t="shared" si="23"/>
        <v>1</v>
      </c>
      <c r="G45" s="2">
        <f t="shared" si="23"/>
        <v>0</v>
      </c>
      <c r="H45" s="2">
        <f t="shared" si="23"/>
        <v>0</v>
      </c>
      <c r="I45" s="2">
        <f t="shared" si="23"/>
        <v>0</v>
      </c>
      <c r="J45" s="2">
        <f t="shared" si="23"/>
        <v>0</v>
      </c>
      <c r="K45" s="2">
        <f t="shared" si="23"/>
        <v>0</v>
      </c>
      <c r="L45" s="2">
        <f t="shared" si="23"/>
        <v>0</v>
      </c>
      <c r="M45" s="2">
        <f t="shared" si="23"/>
        <v>0</v>
      </c>
      <c r="N45" s="2">
        <f t="shared" si="23"/>
        <v>0</v>
      </c>
      <c r="O45" s="2">
        <f t="shared" si="23"/>
        <v>0</v>
      </c>
      <c r="P45" s="2">
        <f t="shared" si="23"/>
        <v>0</v>
      </c>
      <c r="Q45" s="2">
        <f t="shared" si="23"/>
        <v>0</v>
      </c>
      <c r="R45" s="2">
        <f t="shared" si="23"/>
        <v>0</v>
      </c>
      <c r="S45" s="2">
        <f t="shared" si="23"/>
        <v>0</v>
      </c>
      <c r="T45" s="2">
        <f t="shared" si="23"/>
        <v>0</v>
      </c>
      <c r="U45" s="2">
        <f t="shared" si="23"/>
        <v>134</v>
      </c>
      <c r="X45" s="2">
        <v>21</v>
      </c>
      <c r="Y45" s="2">
        <v>21</v>
      </c>
      <c r="Z45" s="2">
        <v>22</v>
      </c>
    </row>
    <row r="46" spans="1:26" x14ac:dyDescent="0.3">
      <c r="A46" s="2">
        <f t="shared" si="22"/>
        <v>7</v>
      </c>
      <c r="B46" s="3">
        <f t="shared" ref="B46:U46" si="24">B4-B25</f>
        <v>0</v>
      </c>
      <c r="C46" s="3">
        <f t="shared" si="24"/>
        <v>0</v>
      </c>
      <c r="D46" s="3">
        <f t="shared" si="24"/>
        <v>530</v>
      </c>
      <c r="E46" s="3">
        <f t="shared" si="24"/>
        <v>1</v>
      </c>
      <c r="F46" s="3">
        <f t="shared" si="24"/>
        <v>0</v>
      </c>
      <c r="G46" s="2">
        <f t="shared" si="24"/>
        <v>0</v>
      </c>
      <c r="H46" s="2">
        <f t="shared" si="24"/>
        <v>0</v>
      </c>
      <c r="I46" s="2">
        <f t="shared" si="24"/>
        <v>0</v>
      </c>
      <c r="J46" s="2">
        <f t="shared" si="24"/>
        <v>0</v>
      </c>
      <c r="K46" s="2">
        <f t="shared" si="24"/>
        <v>0</v>
      </c>
      <c r="L46" s="2">
        <f t="shared" si="24"/>
        <v>0</v>
      </c>
      <c r="M46" s="2">
        <f t="shared" si="24"/>
        <v>-2</v>
      </c>
      <c r="N46" s="2">
        <f t="shared" si="24"/>
        <v>-1</v>
      </c>
      <c r="O46" s="2">
        <f t="shared" si="24"/>
        <v>0</v>
      </c>
      <c r="P46" s="2">
        <f t="shared" si="24"/>
        <v>0</v>
      </c>
      <c r="Q46" s="2">
        <f t="shared" si="24"/>
        <v>0</v>
      </c>
      <c r="R46" s="2">
        <f t="shared" si="24"/>
        <v>0</v>
      </c>
      <c r="S46" s="2">
        <f t="shared" si="24"/>
        <v>0</v>
      </c>
      <c r="T46" s="2">
        <f t="shared" si="24"/>
        <v>0</v>
      </c>
      <c r="U46" s="2">
        <f t="shared" si="24"/>
        <v>528</v>
      </c>
      <c r="X46" s="2">
        <v>22</v>
      </c>
      <c r="Y46" s="2">
        <v>22</v>
      </c>
      <c r="Z46" s="2">
        <v>23</v>
      </c>
    </row>
    <row r="47" spans="1:26" x14ac:dyDescent="0.3">
      <c r="A47" s="2">
        <f t="shared" si="22"/>
        <v>8</v>
      </c>
      <c r="B47" s="3">
        <f t="shared" ref="B47:U47" si="25">B5-B26</f>
        <v>0</v>
      </c>
      <c r="C47" s="3">
        <f t="shared" si="25"/>
        <v>0</v>
      </c>
      <c r="D47" s="3">
        <f t="shared" si="25"/>
        <v>0</v>
      </c>
      <c r="E47" s="3">
        <f t="shared" si="25"/>
        <v>473</v>
      </c>
      <c r="F47" s="3">
        <f t="shared" si="25"/>
        <v>8</v>
      </c>
      <c r="G47" s="2">
        <f t="shared" si="25"/>
        <v>12</v>
      </c>
      <c r="H47" s="2">
        <f t="shared" si="25"/>
        <v>-1</v>
      </c>
      <c r="I47" s="2">
        <f t="shared" si="25"/>
        <v>-4</v>
      </c>
      <c r="J47" s="2">
        <f t="shared" si="25"/>
        <v>-4</v>
      </c>
      <c r="K47" s="2">
        <f t="shared" si="25"/>
        <v>-1</v>
      </c>
      <c r="L47" s="2">
        <f t="shared" si="25"/>
        <v>-3</v>
      </c>
      <c r="M47" s="2">
        <f t="shared" si="25"/>
        <v>4</v>
      </c>
      <c r="N47" s="2">
        <f t="shared" si="25"/>
        <v>1</v>
      </c>
      <c r="O47" s="2">
        <f t="shared" si="25"/>
        <v>0</v>
      </c>
      <c r="P47" s="2">
        <f t="shared" si="25"/>
        <v>0</v>
      </c>
      <c r="Q47" s="2">
        <f t="shared" si="25"/>
        <v>-1</v>
      </c>
      <c r="R47" s="2">
        <f t="shared" si="25"/>
        <v>1</v>
      </c>
      <c r="S47" s="2">
        <f t="shared" si="25"/>
        <v>0</v>
      </c>
      <c r="T47" s="2">
        <f t="shared" si="25"/>
        <v>0</v>
      </c>
      <c r="U47" s="2">
        <f t="shared" si="25"/>
        <v>485</v>
      </c>
      <c r="X47" s="2">
        <v>23</v>
      </c>
      <c r="Y47" s="2">
        <v>23</v>
      </c>
      <c r="Z47" s="2">
        <v>24</v>
      </c>
    </row>
    <row r="48" spans="1:26" x14ac:dyDescent="0.3">
      <c r="A48" s="2">
        <f t="shared" si="22"/>
        <v>9</v>
      </c>
      <c r="B48" s="3">
        <f t="shared" ref="B48:U48" si="26">B6-B27</f>
        <v>0</v>
      </c>
      <c r="C48" s="3">
        <f t="shared" si="26"/>
        <v>0</v>
      </c>
      <c r="D48" s="3">
        <f t="shared" si="26"/>
        <v>0</v>
      </c>
      <c r="E48" s="3">
        <f t="shared" si="26"/>
        <v>0</v>
      </c>
      <c r="F48" s="3">
        <f t="shared" si="26"/>
        <v>39</v>
      </c>
      <c r="G48" s="2">
        <f t="shared" si="26"/>
        <v>21</v>
      </c>
      <c r="H48" s="2">
        <f t="shared" si="26"/>
        <v>-13</v>
      </c>
      <c r="I48" s="2">
        <f t="shared" si="26"/>
        <v>-13</v>
      </c>
      <c r="J48" s="2">
        <f t="shared" si="26"/>
        <v>-23</v>
      </c>
      <c r="K48" s="2">
        <f t="shared" si="26"/>
        <v>-16</v>
      </c>
      <c r="L48" s="2">
        <f t="shared" si="26"/>
        <v>9</v>
      </c>
      <c r="M48" s="2">
        <f t="shared" si="26"/>
        <v>3</v>
      </c>
      <c r="N48" s="2">
        <f t="shared" si="26"/>
        <v>-12</v>
      </c>
      <c r="O48" s="2">
        <f t="shared" si="26"/>
        <v>9</v>
      </c>
      <c r="P48" s="2">
        <f t="shared" si="26"/>
        <v>1</v>
      </c>
      <c r="Q48" s="2">
        <f t="shared" si="26"/>
        <v>3</v>
      </c>
      <c r="R48" s="2">
        <f t="shared" si="26"/>
        <v>-2</v>
      </c>
      <c r="S48" s="2">
        <f t="shared" si="26"/>
        <v>4</v>
      </c>
      <c r="T48" s="2">
        <f t="shared" si="26"/>
        <v>0</v>
      </c>
      <c r="U48" s="2">
        <f t="shared" si="26"/>
        <v>10</v>
      </c>
    </row>
    <row r="49" spans="1:21" x14ac:dyDescent="0.3">
      <c r="A49" s="2">
        <f t="shared" si="22"/>
        <v>10</v>
      </c>
      <c r="B49" s="2">
        <f t="shared" ref="B49:U49" si="27">B7-B28</f>
        <v>0</v>
      </c>
      <c r="C49" s="2">
        <f t="shared" si="27"/>
        <v>0</v>
      </c>
      <c r="D49" s="2">
        <f t="shared" si="27"/>
        <v>0</v>
      </c>
      <c r="E49" s="2">
        <f t="shared" si="27"/>
        <v>0</v>
      </c>
      <c r="F49" s="2">
        <f t="shared" si="27"/>
        <v>0</v>
      </c>
      <c r="G49" s="2">
        <f t="shared" si="27"/>
        <v>6</v>
      </c>
      <c r="H49" s="2">
        <f t="shared" si="27"/>
        <v>3</v>
      </c>
      <c r="I49" s="2">
        <f t="shared" si="27"/>
        <v>-23</v>
      </c>
      <c r="J49" s="2">
        <f t="shared" si="27"/>
        <v>-19</v>
      </c>
      <c r="K49" s="2">
        <f t="shared" si="27"/>
        <v>-19</v>
      </c>
      <c r="L49" s="2">
        <f t="shared" si="27"/>
        <v>-27</v>
      </c>
      <c r="M49" s="2">
        <f t="shared" si="27"/>
        <v>25</v>
      </c>
      <c r="N49" s="2">
        <f t="shared" si="27"/>
        <v>-2</v>
      </c>
      <c r="O49" s="2">
        <f t="shared" si="27"/>
        <v>-11</v>
      </c>
      <c r="P49" s="2">
        <f t="shared" si="27"/>
        <v>-1</v>
      </c>
      <c r="Q49" s="2">
        <f t="shared" si="27"/>
        <v>2</v>
      </c>
      <c r="R49" s="2">
        <f t="shared" si="27"/>
        <v>-2</v>
      </c>
      <c r="S49" s="2">
        <f t="shared" si="27"/>
        <v>1</v>
      </c>
      <c r="T49" s="2">
        <f t="shared" si="27"/>
        <v>1</v>
      </c>
      <c r="U49" s="2">
        <f t="shared" si="27"/>
        <v>-66</v>
      </c>
    </row>
    <row r="50" spans="1:21" x14ac:dyDescent="0.3">
      <c r="A50" s="2">
        <f t="shared" si="22"/>
        <v>11</v>
      </c>
      <c r="B50" s="2">
        <f t="shared" ref="B50:U50" si="28">B8-B29</f>
        <v>0</v>
      </c>
      <c r="C50" s="2">
        <f t="shared" si="28"/>
        <v>0</v>
      </c>
      <c r="D50" s="2">
        <f t="shared" si="28"/>
        <v>0</v>
      </c>
      <c r="E50" s="2">
        <f t="shared" si="28"/>
        <v>0</v>
      </c>
      <c r="F50" s="2">
        <f t="shared" si="28"/>
        <v>0</v>
      </c>
      <c r="G50" s="2">
        <f t="shared" si="28"/>
        <v>0</v>
      </c>
      <c r="H50" s="2">
        <f t="shared" si="28"/>
        <v>2</v>
      </c>
      <c r="I50" s="2">
        <f t="shared" si="28"/>
        <v>1</v>
      </c>
      <c r="J50" s="2">
        <f t="shared" si="28"/>
        <v>-109</v>
      </c>
      <c r="K50" s="2">
        <f t="shared" si="28"/>
        <v>-54</v>
      </c>
      <c r="L50" s="2">
        <f t="shared" si="28"/>
        <v>-22</v>
      </c>
      <c r="M50" s="2">
        <f t="shared" si="28"/>
        <v>-26</v>
      </c>
      <c r="N50" s="2">
        <f t="shared" si="28"/>
        <v>9</v>
      </c>
      <c r="O50" s="2">
        <f t="shared" si="28"/>
        <v>-4</v>
      </c>
      <c r="P50" s="2">
        <f t="shared" si="28"/>
        <v>-2</v>
      </c>
      <c r="Q50" s="2">
        <f t="shared" si="28"/>
        <v>-5</v>
      </c>
      <c r="R50" s="2">
        <f t="shared" si="28"/>
        <v>-2</v>
      </c>
      <c r="S50" s="2">
        <f t="shared" si="28"/>
        <v>2</v>
      </c>
      <c r="T50" s="2">
        <f t="shared" si="28"/>
        <v>-1</v>
      </c>
      <c r="U50" s="2">
        <f t="shared" si="28"/>
        <v>-211</v>
      </c>
    </row>
    <row r="51" spans="1:21" x14ac:dyDescent="0.3">
      <c r="A51" s="2">
        <f t="shared" si="22"/>
        <v>12</v>
      </c>
      <c r="B51" s="2">
        <f t="shared" ref="B51:U51" si="29">B9-B30</f>
        <v>0</v>
      </c>
      <c r="C51" s="2">
        <f t="shared" si="29"/>
        <v>0</v>
      </c>
      <c r="D51" s="2">
        <f t="shared" si="29"/>
        <v>0</v>
      </c>
      <c r="E51" s="2">
        <f t="shared" si="29"/>
        <v>0</v>
      </c>
      <c r="F51" s="2">
        <f t="shared" si="29"/>
        <v>0</v>
      </c>
      <c r="G51" s="2">
        <f t="shared" si="29"/>
        <v>0</v>
      </c>
      <c r="H51" s="2">
        <f t="shared" si="29"/>
        <v>0</v>
      </c>
      <c r="I51" s="2">
        <f t="shared" si="29"/>
        <v>14</v>
      </c>
      <c r="J51" s="2">
        <f t="shared" si="29"/>
        <v>7</v>
      </c>
      <c r="K51" s="2">
        <f t="shared" si="29"/>
        <v>-25</v>
      </c>
      <c r="L51" s="2">
        <f t="shared" si="29"/>
        <v>-97</v>
      </c>
      <c r="M51" s="2">
        <f t="shared" si="29"/>
        <v>-32</v>
      </c>
      <c r="N51" s="2">
        <f t="shared" si="29"/>
        <v>-20</v>
      </c>
      <c r="O51" s="2">
        <f t="shared" si="29"/>
        <v>-5</v>
      </c>
      <c r="P51" s="2">
        <f t="shared" si="29"/>
        <v>0</v>
      </c>
      <c r="Q51" s="2">
        <f t="shared" si="29"/>
        <v>5</v>
      </c>
      <c r="R51" s="2">
        <f t="shared" si="29"/>
        <v>4</v>
      </c>
      <c r="S51" s="2">
        <f t="shared" si="29"/>
        <v>2</v>
      </c>
      <c r="T51" s="2">
        <f t="shared" si="29"/>
        <v>1</v>
      </c>
      <c r="U51" s="2">
        <f t="shared" si="29"/>
        <v>-146</v>
      </c>
    </row>
    <row r="52" spans="1:21" x14ac:dyDescent="0.3">
      <c r="A52" s="2">
        <f t="shared" si="22"/>
        <v>13</v>
      </c>
      <c r="B52" s="2">
        <f t="shared" ref="B52:U52" si="30">B10-B31</f>
        <v>0</v>
      </c>
      <c r="C52" s="2">
        <f t="shared" si="30"/>
        <v>0</v>
      </c>
      <c r="D52" s="2">
        <f t="shared" si="30"/>
        <v>0</v>
      </c>
      <c r="E52" s="2">
        <f t="shared" si="30"/>
        <v>0</v>
      </c>
      <c r="F52" s="2">
        <f t="shared" si="30"/>
        <v>0</v>
      </c>
      <c r="G52" s="2">
        <f t="shared" si="30"/>
        <v>0</v>
      </c>
      <c r="H52" s="2">
        <f t="shared" si="30"/>
        <v>0</v>
      </c>
      <c r="I52" s="2">
        <f t="shared" si="30"/>
        <v>0</v>
      </c>
      <c r="J52" s="2">
        <f t="shared" si="30"/>
        <v>0</v>
      </c>
      <c r="K52" s="2">
        <f t="shared" si="30"/>
        <v>4</v>
      </c>
      <c r="L52" s="2">
        <f t="shared" si="30"/>
        <v>-31</v>
      </c>
      <c r="M52" s="2">
        <f t="shared" si="30"/>
        <v>-11</v>
      </c>
      <c r="N52" s="2">
        <f t="shared" si="30"/>
        <v>4</v>
      </c>
      <c r="O52" s="2">
        <f t="shared" si="30"/>
        <v>7</v>
      </c>
      <c r="P52" s="2">
        <f t="shared" si="30"/>
        <v>1</v>
      </c>
      <c r="Q52" s="2">
        <f t="shared" si="30"/>
        <v>5</v>
      </c>
      <c r="R52" s="2">
        <f t="shared" si="30"/>
        <v>4</v>
      </c>
      <c r="S52" s="2">
        <f t="shared" si="30"/>
        <v>0</v>
      </c>
      <c r="T52" s="2">
        <f t="shared" si="30"/>
        <v>-3</v>
      </c>
      <c r="U52" s="2">
        <f t="shared" si="30"/>
        <v>-20</v>
      </c>
    </row>
    <row r="53" spans="1:21" x14ac:dyDescent="0.3">
      <c r="A53" s="2">
        <f t="shared" si="22"/>
        <v>14</v>
      </c>
      <c r="B53" s="2">
        <f t="shared" ref="B53:U53" si="31">B11-B32</f>
        <v>0</v>
      </c>
      <c r="C53" s="2">
        <f t="shared" si="31"/>
        <v>0</v>
      </c>
      <c r="D53" s="2">
        <f t="shared" si="31"/>
        <v>0</v>
      </c>
      <c r="E53" s="2">
        <f t="shared" si="31"/>
        <v>0</v>
      </c>
      <c r="F53" s="2">
        <f t="shared" si="31"/>
        <v>0</v>
      </c>
      <c r="G53" s="2">
        <f t="shared" si="31"/>
        <v>0</v>
      </c>
      <c r="H53" s="2">
        <f t="shared" si="31"/>
        <v>0</v>
      </c>
      <c r="I53" s="2">
        <f t="shared" si="31"/>
        <v>0</v>
      </c>
      <c r="J53" s="2">
        <f t="shared" si="31"/>
        <v>0</v>
      </c>
      <c r="K53" s="2">
        <f t="shared" si="31"/>
        <v>-18</v>
      </c>
      <c r="L53" s="2">
        <f t="shared" si="31"/>
        <v>-1</v>
      </c>
      <c r="M53" s="2">
        <f t="shared" si="31"/>
        <v>2</v>
      </c>
      <c r="N53" s="2">
        <f t="shared" si="31"/>
        <v>18</v>
      </c>
      <c r="O53" s="2">
        <f t="shared" si="31"/>
        <v>-16</v>
      </c>
      <c r="P53" s="2">
        <f t="shared" si="31"/>
        <v>-3</v>
      </c>
      <c r="Q53" s="2">
        <f t="shared" si="31"/>
        <v>-7</v>
      </c>
      <c r="R53" s="2">
        <f t="shared" si="31"/>
        <v>-2</v>
      </c>
      <c r="S53" s="2">
        <f t="shared" si="31"/>
        <v>-2</v>
      </c>
      <c r="T53" s="2">
        <f t="shared" si="31"/>
        <v>-3</v>
      </c>
      <c r="U53" s="2">
        <f t="shared" si="31"/>
        <v>-32</v>
      </c>
    </row>
    <row r="54" spans="1:21" x14ac:dyDescent="0.3">
      <c r="A54" s="2">
        <f t="shared" si="22"/>
        <v>15</v>
      </c>
      <c r="B54" s="2">
        <f t="shared" ref="B54:U54" si="32">B12-B33</f>
        <v>0</v>
      </c>
      <c r="C54" s="2">
        <f t="shared" si="32"/>
        <v>0</v>
      </c>
      <c r="D54" s="2">
        <f t="shared" si="32"/>
        <v>0</v>
      </c>
      <c r="E54" s="2">
        <f t="shared" si="32"/>
        <v>0</v>
      </c>
      <c r="F54" s="2">
        <f t="shared" si="32"/>
        <v>0</v>
      </c>
      <c r="G54" s="2">
        <f t="shared" si="32"/>
        <v>0</v>
      </c>
      <c r="H54" s="2">
        <f t="shared" si="32"/>
        <v>0</v>
      </c>
      <c r="I54" s="2">
        <f t="shared" si="32"/>
        <v>0</v>
      </c>
      <c r="J54" s="2">
        <f t="shared" si="32"/>
        <v>0</v>
      </c>
      <c r="K54" s="2">
        <f t="shared" si="32"/>
        <v>0</v>
      </c>
      <c r="L54" s="2">
        <f t="shared" si="32"/>
        <v>10</v>
      </c>
      <c r="M54" s="2">
        <f t="shared" si="32"/>
        <v>-3</v>
      </c>
      <c r="N54" s="2">
        <f t="shared" si="32"/>
        <v>-33</v>
      </c>
      <c r="O54" s="2">
        <f t="shared" si="32"/>
        <v>3</v>
      </c>
      <c r="P54" s="2">
        <f t="shared" si="32"/>
        <v>13</v>
      </c>
      <c r="Q54" s="2">
        <f t="shared" si="32"/>
        <v>9</v>
      </c>
      <c r="R54" s="2">
        <f t="shared" si="32"/>
        <v>-25</v>
      </c>
      <c r="S54" s="2">
        <f t="shared" si="32"/>
        <v>0</v>
      </c>
      <c r="T54" s="2">
        <f t="shared" si="32"/>
        <v>-3</v>
      </c>
      <c r="U54" s="2">
        <f t="shared" si="32"/>
        <v>-29</v>
      </c>
    </row>
    <row r="55" spans="1:21" x14ac:dyDescent="0.3">
      <c r="A55" s="2">
        <f t="shared" si="22"/>
        <v>16</v>
      </c>
      <c r="B55" s="2">
        <f t="shared" ref="B55:U55" si="33">B13-B34</f>
        <v>0</v>
      </c>
      <c r="C55" s="2">
        <f t="shared" si="33"/>
        <v>0</v>
      </c>
      <c r="D55" s="2">
        <f t="shared" si="33"/>
        <v>0</v>
      </c>
      <c r="E55" s="2">
        <f t="shared" si="33"/>
        <v>0</v>
      </c>
      <c r="F55" s="2">
        <f t="shared" si="33"/>
        <v>0</v>
      </c>
      <c r="G55" s="2">
        <f t="shared" si="33"/>
        <v>0</v>
      </c>
      <c r="H55" s="2">
        <f t="shared" si="33"/>
        <v>0</v>
      </c>
      <c r="I55" s="2">
        <f t="shared" si="33"/>
        <v>0</v>
      </c>
      <c r="J55" s="2">
        <f t="shared" si="33"/>
        <v>0</v>
      </c>
      <c r="K55" s="2">
        <f t="shared" si="33"/>
        <v>0</v>
      </c>
      <c r="L55" s="2">
        <f t="shared" si="33"/>
        <v>0</v>
      </c>
      <c r="M55" s="2">
        <f t="shared" si="33"/>
        <v>3</v>
      </c>
      <c r="N55" s="2">
        <f t="shared" si="33"/>
        <v>36</v>
      </c>
      <c r="O55" s="2">
        <f t="shared" si="33"/>
        <v>56</v>
      </c>
      <c r="P55" s="2">
        <f t="shared" si="33"/>
        <v>5</v>
      </c>
      <c r="Q55" s="2">
        <f t="shared" si="33"/>
        <v>1</v>
      </c>
      <c r="R55" s="2">
        <f t="shared" si="33"/>
        <v>3</v>
      </c>
      <c r="S55" s="2">
        <f t="shared" si="33"/>
        <v>5</v>
      </c>
      <c r="T55" s="2">
        <f t="shared" si="33"/>
        <v>-4</v>
      </c>
      <c r="U55" s="2">
        <f t="shared" si="33"/>
        <v>105</v>
      </c>
    </row>
    <row r="56" spans="1:21" x14ac:dyDescent="0.3">
      <c r="A56" s="2">
        <f t="shared" si="22"/>
        <v>17</v>
      </c>
      <c r="B56" s="2">
        <f t="shared" ref="B56:U56" si="34">B14-B35</f>
        <v>0</v>
      </c>
      <c r="C56" s="2">
        <f t="shared" si="34"/>
        <v>0</v>
      </c>
      <c r="D56" s="2">
        <f t="shared" si="34"/>
        <v>0</v>
      </c>
      <c r="E56" s="2">
        <f t="shared" si="34"/>
        <v>0</v>
      </c>
      <c r="F56" s="2">
        <f t="shared" si="34"/>
        <v>0</v>
      </c>
      <c r="G56" s="2">
        <f t="shared" si="34"/>
        <v>0</v>
      </c>
      <c r="H56" s="2">
        <f t="shared" si="34"/>
        <v>0</v>
      </c>
      <c r="I56" s="2">
        <f t="shared" si="34"/>
        <v>0</v>
      </c>
      <c r="J56" s="2">
        <f t="shared" si="34"/>
        <v>0</v>
      </c>
      <c r="K56" s="2">
        <f t="shared" si="34"/>
        <v>0</v>
      </c>
      <c r="L56" s="2">
        <f t="shared" si="34"/>
        <v>0</v>
      </c>
      <c r="M56" s="2">
        <f t="shared" si="34"/>
        <v>0</v>
      </c>
      <c r="N56" s="2">
        <f t="shared" si="34"/>
        <v>16</v>
      </c>
      <c r="O56" s="2">
        <f t="shared" si="34"/>
        <v>18</v>
      </c>
      <c r="P56" s="2">
        <f t="shared" si="34"/>
        <v>38</v>
      </c>
      <c r="Q56" s="2">
        <f t="shared" si="34"/>
        <v>63</v>
      </c>
      <c r="R56" s="2">
        <f t="shared" si="34"/>
        <v>35</v>
      </c>
      <c r="S56" s="2">
        <f t="shared" si="34"/>
        <v>10</v>
      </c>
      <c r="T56" s="2">
        <f t="shared" si="34"/>
        <v>-2</v>
      </c>
      <c r="U56" s="2">
        <f t="shared" si="34"/>
        <v>178</v>
      </c>
    </row>
    <row r="57" spans="1:21" x14ac:dyDescent="0.3">
      <c r="A57" s="2">
        <f t="shared" si="22"/>
        <v>18</v>
      </c>
      <c r="B57" s="2">
        <f t="shared" ref="B57:U57" si="35">B15-B36</f>
        <v>0</v>
      </c>
      <c r="C57" s="2">
        <f t="shared" si="35"/>
        <v>0</v>
      </c>
      <c r="D57" s="2">
        <f t="shared" si="35"/>
        <v>0</v>
      </c>
      <c r="E57" s="2">
        <f t="shared" si="35"/>
        <v>0</v>
      </c>
      <c r="F57" s="2">
        <f t="shared" si="35"/>
        <v>0</v>
      </c>
      <c r="G57" s="2">
        <f t="shared" si="35"/>
        <v>0</v>
      </c>
      <c r="H57" s="2">
        <f t="shared" si="35"/>
        <v>0</v>
      </c>
      <c r="I57" s="2">
        <f t="shared" si="35"/>
        <v>0</v>
      </c>
      <c r="J57" s="2">
        <f t="shared" si="35"/>
        <v>0</v>
      </c>
      <c r="K57" s="2">
        <f t="shared" si="35"/>
        <v>0</v>
      </c>
      <c r="L57" s="2">
        <f t="shared" si="35"/>
        <v>0</v>
      </c>
      <c r="M57" s="2">
        <f t="shared" si="35"/>
        <v>0</v>
      </c>
      <c r="N57" s="2">
        <f t="shared" si="35"/>
        <v>0</v>
      </c>
      <c r="O57" s="2">
        <f t="shared" si="35"/>
        <v>38</v>
      </c>
      <c r="P57" s="2">
        <f t="shared" si="35"/>
        <v>20</v>
      </c>
      <c r="Q57" s="2">
        <f t="shared" si="35"/>
        <v>70</v>
      </c>
      <c r="R57" s="2">
        <f t="shared" si="35"/>
        <v>174</v>
      </c>
      <c r="S57" s="2">
        <f t="shared" si="35"/>
        <v>19</v>
      </c>
      <c r="T57" s="2">
        <f t="shared" si="35"/>
        <v>-28</v>
      </c>
      <c r="U57" s="2">
        <f t="shared" si="35"/>
        <v>293</v>
      </c>
    </row>
    <row r="58" spans="1:21" x14ac:dyDescent="0.3">
      <c r="A58" s="2">
        <f t="shared" si="22"/>
        <v>19</v>
      </c>
      <c r="B58" s="2">
        <f t="shared" ref="B58:U58" si="36">B16-B37</f>
        <v>0</v>
      </c>
      <c r="C58" s="2">
        <f t="shared" si="36"/>
        <v>0</v>
      </c>
      <c r="D58" s="2">
        <f t="shared" si="36"/>
        <v>0</v>
      </c>
      <c r="E58" s="2">
        <f t="shared" si="36"/>
        <v>0</v>
      </c>
      <c r="F58" s="2">
        <f t="shared" si="36"/>
        <v>0</v>
      </c>
      <c r="G58" s="2">
        <f t="shared" si="36"/>
        <v>0</v>
      </c>
      <c r="H58" s="2">
        <f t="shared" si="36"/>
        <v>0</v>
      </c>
      <c r="I58" s="2">
        <f t="shared" si="36"/>
        <v>0</v>
      </c>
      <c r="J58" s="2">
        <f t="shared" si="36"/>
        <v>0</v>
      </c>
      <c r="K58" s="2">
        <f t="shared" si="36"/>
        <v>0</v>
      </c>
      <c r="L58" s="2">
        <f t="shared" si="36"/>
        <v>0</v>
      </c>
      <c r="M58" s="2">
        <f t="shared" si="36"/>
        <v>0</v>
      </c>
      <c r="N58" s="2">
        <f t="shared" si="36"/>
        <v>0</v>
      </c>
      <c r="O58" s="2">
        <f t="shared" si="36"/>
        <v>0</v>
      </c>
      <c r="P58" s="2">
        <f t="shared" si="36"/>
        <v>7</v>
      </c>
      <c r="Q58" s="2">
        <f t="shared" si="36"/>
        <v>18</v>
      </c>
      <c r="R58" s="2">
        <f t="shared" si="36"/>
        <v>105</v>
      </c>
      <c r="S58" s="2">
        <f t="shared" si="36"/>
        <v>42</v>
      </c>
      <c r="T58" s="2">
        <f t="shared" si="36"/>
        <v>-21</v>
      </c>
      <c r="U58" s="2">
        <f t="shared" si="36"/>
        <v>151</v>
      </c>
    </row>
    <row r="59" spans="1:21" x14ac:dyDescent="0.3">
      <c r="A59" s="2">
        <f t="shared" si="22"/>
        <v>20</v>
      </c>
      <c r="B59" s="2">
        <f t="shared" ref="B59:U59" si="37">B17-B38</f>
        <v>0</v>
      </c>
      <c r="C59" s="2">
        <f t="shared" si="37"/>
        <v>0</v>
      </c>
      <c r="D59" s="2">
        <f t="shared" si="37"/>
        <v>0</v>
      </c>
      <c r="E59" s="2">
        <f t="shared" si="37"/>
        <v>0</v>
      </c>
      <c r="F59" s="2">
        <f t="shared" si="37"/>
        <v>0</v>
      </c>
      <c r="G59" s="2">
        <f t="shared" si="37"/>
        <v>0</v>
      </c>
      <c r="H59" s="2">
        <f t="shared" si="37"/>
        <v>0</v>
      </c>
      <c r="I59" s="2">
        <f t="shared" si="37"/>
        <v>0</v>
      </c>
      <c r="J59" s="2">
        <f t="shared" si="37"/>
        <v>0</v>
      </c>
      <c r="K59" s="2">
        <f t="shared" si="37"/>
        <v>0</v>
      </c>
      <c r="L59" s="2">
        <f t="shared" si="37"/>
        <v>0</v>
      </c>
      <c r="M59" s="2">
        <f t="shared" si="37"/>
        <v>0</v>
      </c>
      <c r="N59" s="2">
        <f t="shared" si="37"/>
        <v>0</v>
      </c>
      <c r="O59" s="2">
        <f t="shared" si="37"/>
        <v>0</v>
      </c>
      <c r="P59" s="2">
        <f t="shared" si="37"/>
        <v>0</v>
      </c>
      <c r="Q59" s="2">
        <f t="shared" si="37"/>
        <v>4</v>
      </c>
      <c r="R59" s="2">
        <f t="shared" si="37"/>
        <v>9</v>
      </c>
      <c r="S59" s="2">
        <f t="shared" si="37"/>
        <v>44</v>
      </c>
      <c r="T59" s="2">
        <f t="shared" si="37"/>
        <v>-26</v>
      </c>
      <c r="U59" s="2">
        <f t="shared" si="37"/>
        <v>31</v>
      </c>
    </row>
    <row r="60" spans="1:21" x14ac:dyDescent="0.3">
      <c r="A60" s="2">
        <f t="shared" si="22"/>
        <v>21</v>
      </c>
      <c r="B60" s="2">
        <f t="shared" ref="B60:U60" si="38">B18-B39</f>
        <v>0</v>
      </c>
      <c r="C60" s="2">
        <f t="shared" si="38"/>
        <v>0</v>
      </c>
      <c r="D60" s="2">
        <f t="shared" si="38"/>
        <v>0</v>
      </c>
      <c r="E60" s="2">
        <f t="shared" si="38"/>
        <v>0</v>
      </c>
      <c r="F60" s="2">
        <f t="shared" si="38"/>
        <v>0</v>
      </c>
      <c r="G60" s="2">
        <f t="shared" si="38"/>
        <v>0</v>
      </c>
      <c r="H60" s="2">
        <f t="shared" si="38"/>
        <v>0</v>
      </c>
      <c r="I60" s="2">
        <f t="shared" si="38"/>
        <v>0</v>
      </c>
      <c r="J60" s="2">
        <f t="shared" si="38"/>
        <v>0</v>
      </c>
      <c r="K60" s="2">
        <f t="shared" si="38"/>
        <v>0</v>
      </c>
      <c r="L60" s="2">
        <f t="shared" si="38"/>
        <v>0</v>
      </c>
      <c r="M60" s="2">
        <f t="shared" si="38"/>
        <v>0</v>
      </c>
      <c r="N60" s="2">
        <f t="shared" si="38"/>
        <v>0</v>
      </c>
      <c r="O60" s="2">
        <f t="shared" si="38"/>
        <v>0</v>
      </c>
      <c r="P60" s="2">
        <f t="shared" si="38"/>
        <v>0</v>
      </c>
      <c r="Q60" s="2">
        <f t="shared" si="38"/>
        <v>0</v>
      </c>
      <c r="R60" s="2">
        <f t="shared" si="38"/>
        <v>-2</v>
      </c>
      <c r="S60" s="2">
        <f t="shared" si="38"/>
        <v>13</v>
      </c>
      <c r="T60" s="2">
        <f t="shared" si="38"/>
        <v>-70</v>
      </c>
      <c r="U60" s="2">
        <f t="shared" si="38"/>
        <v>-59</v>
      </c>
    </row>
    <row r="61" spans="1:21" x14ac:dyDescent="0.3">
      <c r="A61" s="2">
        <f t="shared" si="22"/>
        <v>22</v>
      </c>
      <c r="B61" s="2">
        <f t="shared" ref="B61:U61" si="39">B19-B40</f>
        <v>0</v>
      </c>
      <c r="C61" s="2">
        <f t="shared" si="39"/>
        <v>0</v>
      </c>
      <c r="D61" s="2">
        <f t="shared" si="39"/>
        <v>0</v>
      </c>
      <c r="E61" s="2">
        <f t="shared" si="39"/>
        <v>0</v>
      </c>
      <c r="F61" s="2">
        <f t="shared" si="39"/>
        <v>0</v>
      </c>
      <c r="G61" s="2">
        <f t="shared" si="39"/>
        <v>0</v>
      </c>
      <c r="H61" s="2">
        <f t="shared" si="39"/>
        <v>0</v>
      </c>
      <c r="I61" s="2">
        <f t="shared" si="39"/>
        <v>0</v>
      </c>
      <c r="J61" s="2">
        <f t="shared" si="39"/>
        <v>0</v>
      </c>
      <c r="K61" s="2">
        <f t="shared" si="39"/>
        <v>0</v>
      </c>
      <c r="L61" s="2">
        <f t="shared" si="39"/>
        <v>0</v>
      </c>
      <c r="M61" s="2">
        <f t="shared" si="39"/>
        <v>0</v>
      </c>
      <c r="N61" s="2">
        <f t="shared" si="39"/>
        <v>0</v>
      </c>
      <c r="O61" s="2">
        <f t="shared" si="39"/>
        <v>0</v>
      </c>
      <c r="P61" s="2">
        <f t="shared" si="39"/>
        <v>0</v>
      </c>
      <c r="Q61" s="2">
        <f t="shared" si="39"/>
        <v>0</v>
      </c>
      <c r="R61" s="2">
        <f t="shared" si="39"/>
        <v>0</v>
      </c>
      <c r="S61" s="2">
        <f t="shared" si="39"/>
        <v>9</v>
      </c>
      <c r="T61" s="2">
        <f t="shared" si="39"/>
        <v>0</v>
      </c>
      <c r="U61" s="2">
        <f t="shared" si="39"/>
        <v>9</v>
      </c>
    </row>
    <row r="62" spans="1:21" x14ac:dyDescent="0.3">
      <c r="A62" s="2">
        <f t="shared" si="22"/>
        <v>23</v>
      </c>
      <c r="B62" s="2">
        <f t="shared" ref="B62:U63" si="40">B20-B41</f>
        <v>0</v>
      </c>
      <c r="C62" s="2">
        <f t="shared" si="40"/>
        <v>0</v>
      </c>
      <c r="D62" s="2">
        <f t="shared" si="40"/>
        <v>0</v>
      </c>
      <c r="E62" s="2">
        <f t="shared" si="40"/>
        <v>0</v>
      </c>
      <c r="F62" s="2">
        <f t="shared" si="40"/>
        <v>0</v>
      </c>
      <c r="G62" s="2">
        <f t="shared" si="40"/>
        <v>0</v>
      </c>
      <c r="H62" s="2">
        <f t="shared" si="40"/>
        <v>0</v>
      </c>
      <c r="I62" s="2">
        <f t="shared" si="40"/>
        <v>0</v>
      </c>
      <c r="J62" s="2">
        <f t="shared" si="40"/>
        <v>0</v>
      </c>
      <c r="K62" s="2">
        <f t="shared" si="40"/>
        <v>0</v>
      </c>
      <c r="L62" s="2">
        <f t="shared" si="40"/>
        <v>0</v>
      </c>
      <c r="M62" s="2">
        <f t="shared" si="40"/>
        <v>0</v>
      </c>
      <c r="N62" s="2">
        <f t="shared" si="40"/>
        <v>0</v>
      </c>
      <c r="O62" s="2">
        <f t="shared" si="40"/>
        <v>0</v>
      </c>
      <c r="P62" s="2">
        <f t="shared" si="40"/>
        <v>0</v>
      </c>
      <c r="Q62" s="2">
        <f t="shared" si="40"/>
        <v>0</v>
      </c>
      <c r="R62" s="2">
        <f t="shared" si="40"/>
        <v>0</v>
      </c>
      <c r="S62" s="2">
        <f t="shared" si="40"/>
        <v>0</v>
      </c>
      <c r="T62" s="2">
        <f t="shared" si="40"/>
        <v>-2</v>
      </c>
      <c r="U62" s="2">
        <f t="shared" si="40"/>
        <v>-2</v>
      </c>
    </row>
    <row r="63" spans="1:21" x14ac:dyDescent="0.3">
      <c r="A63" s="2" t="str">
        <f t="shared" si="22"/>
        <v>Total</v>
      </c>
      <c r="B63" s="2">
        <f>B21-B42</f>
        <v>16</v>
      </c>
      <c r="C63" s="2">
        <f t="shared" si="40"/>
        <v>113</v>
      </c>
      <c r="D63" s="2">
        <f t="shared" si="40"/>
        <v>604</v>
      </c>
      <c r="E63" s="2">
        <f t="shared" si="40"/>
        <v>477</v>
      </c>
      <c r="F63" s="2">
        <f t="shared" si="40"/>
        <v>48</v>
      </c>
      <c r="G63" s="2">
        <f t="shared" si="40"/>
        <v>39</v>
      </c>
      <c r="H63" s="2">
        <f t="shared" si="40"/>
        <v>-9</v>
      </c>
      <c r="I63" s="2">
        <f t="shared" si="40"/>
        <v>-25</v>
      </c>
      <c r="J63" s="2">
        <f t="shared" si="40"/>
        <v>-148</v>
      </c>
      <c r="K63" s="2">
        <f t="shared" si="40"/>
        <v>-129</v>
      </c>
      <c r="L63" s="2">
        <f t="shared" si="40"/>
        <v>-162</v>
      </c>
      <c r="M63" s="2">
        <f t="shared" si="40"/>
        <v>-37</v>
      </c>
      <c r="N63" s="2">
        <f t="shared" si="40"/>
        <v>16</v>
      </c>
      <c r="O63" s="2">
        <f t="shared" si="40"/>
        <v>95</v>
      </c>
      <c r="P63" s="2">
        <f t="shared" si="40"/>
        <v>79</v>
      </c>
      <c r="Q63" s="2">
        <f t="shared" si="40"/>
        <v>167</v>
      </c>
      <c r="R63" s="2">
        <f t="shared" si="40"/>
        <v>300</v>
      </c>
      <c r="S63" s="2">
        <f t="shared" si="40"/>
        <v>149</v>
      </c>
      <c r="T63" s="2">
        <f t="shared" si="40"/>
        <v>-161</v>
      </c>
      <c r="U63" s="3">
        <f t="shared" si="40"/>
        <v>1432</v>
      </c>
    </row>
    <row r="64" spans="1:21" x14ac:dyDescent="0.3">
      <c r="A64" s="2" t="s">
        <v>2</v>
      </c>
      <c r="B64" s="2">
        <f>B43</f>
        <v>5</v>
      </c>
      <c r="C64" s="2">
        <f t="shared" ref="C64:T64" si="41">C43</f>
        <v>6</v>
      </c>
      <c r="D64" s="2">
        <f t="shared" si="41"/>
        <v>7</v>
      </c>
      <c r="E64" s="2">
        <f t="shared" si="41"/>
        <v>8</v>
      </c>
      <c r="F64" s="2">
        <f t="shared" si="41"/>
        <v>9</v>
      </c>
      <c r="G64" s="2">
        <f t="shared" si="41"/>
        <v>10</v>
      </c>
      <c r="H64" s="2">
        <f t="shared" si="41"/>
        <v>11</v>
      </c>
      <c r="I64" s="2">
        <f t="shared" si="41"/>
        <v>12</v>
      </c>
      <c r="J64" s="2">
        <f t="shared" si="41"/>
        <v>13</v>
      </c>
      <c r="K64" s="2">
        <f t="shared" si="41"/>
        <v>14</v>
      </c>
      <c r="L64" s="2">
        <f t="shared" si="41"/>
        <v>15</v>
      </c>
      <c r="M64" s="2">
        <f t="shared" si="41"/>
        <v>16</v>
      </c>
      <c r="N64" s="2">
        <f t="shared" si="41"/>
        <v>17</v>
      </c>
      <c r="O64" s="2">
        <f t="shared" si="41"/>
        <v>18</v>
      </c>
      <c r="P64" s="2">
        <f t="shared" si="41"/>
        <v>19</v>
      </c>
      <c r="Q64" s="2">
        <f t="shared" si="41"/>
        <v>20</v>
      </c>
      <c r="R64" s="2">
        <f t="shared" si="41"/>
        <v>21</v>
      </c>
      <c r="S64" s="2">
        <f t="shared" si="41"/>
        <v>22</v>
      </c>
      <c r="T64" s="2">
        <f t="shared" si="41"/>
        <v>23</v>
      </c>
    </row>
    <row r="65" spans="1:20" x14ac:dyDescent="0.3">
      <c r="A65" s="2">
        <f>A44</f>
        <v>5</v>
      </c>
      <c r="B65" s="1">
        <f>B44/B2</f>
        <v>0.37209302325581395</v>
      </c>
      <c r="C65" s="1">
        <f t="shared" ref="C65:T65" si="42">C44/C2</f>
        <v>0.78947368421052633</v>
      </c>
      <c r="D65" s="1">
        <f t="shared" si="42"/>
        <v>0.64615384615384619</v>
      </c>
      <c r="E65" s="1" t="e">
        <f t="shared" si="42"/>
        <v>#DIV/0!</v>
      </c>
      <c r="F65" s="1" t="e">
        <f t="shared" si="42"/>
        <v>#DIV/0!</v>
      </c>
      <c r="G65" s="1" t="e">
        <f t="shared" si="42"/>
        <v>#DIV/0!</v>
      </c>
      <c r="H65" s="1" t="e">
        <f t="shared" si="42"/>
        <v>#DIV/0!</v>
      </c>
      <c r="I65" s="1" t="e">
        <f t="shared" si="42"/>
        <v>#DIV/0!</v>
      </c>
      <c r="J65" s="1" t="e">
        <f t="shared" si="42"/>
        <v>#DIV/0!</v>
      </c>
      <c r="K65" s="1" t="e">
        <f t="shared" si="42"/>
        <v>#DIV/0!</v>
      </c>
      <c r="L65" s="1" t="e">
        <f t="shared" si="42"/>
        <v>#DIV/0!</v>
      </c>
      <c r="M65" s="1" t="e">
        <f t="shared" si="42"/>
        <v>#DIV/0!</v>
      </c>
      <c r="N65" s="1" t="e">
        <f t="shared" si="42"/>
        <v>#DIV/0!</v>
      </c>
      <c r="O65" s="1" t="e">
        <f t="shared" si="42"/>
        <v>#DIV/0!</v>
      </c>
      <c r="P65" s="1" t="e">
        <f t="shared" si="42"/>
        <v>#DIV/0!</v>
      </c>
      <c r="Q65" s="1" t="e">
        <f t="shared" si="42"/>
        <v>#DIV/0!</v>
      </c>
      <c r="R65" s="1" t="e">
        <f t="shared" si="42"/>
        <v>#DIV/0!</v>
      </c>
      <c r="S65" s="1" t="e">
        <f t="shared" si="42"/>
        <v>#DIV/0!</v>
      </c>
      <c r="T65" s="1" t="e">
        <f t="shared" si="42"/>
        <v>#DIV/0!</v>
      </c>
    </row>
    <row r="66" spans="1:20" x14ac:dyDescent="0.3">
      <c r="A66" s="2">
        <f t="shared" ref="A66:A83" si="43">A45</f>
        <v>6</v>
      </c>
      <c r="B66" s="1" t="e">
        <f t="shared" ref="B66:T66" si="44">B45/B3</f>
        <v>#DIV/0!</v>
      </c>
      <c r="C66" s="1">
        <f t="shared" si="44"/>
        <v>0.33793103448275863</v>
      </c>
      <c r="D66" s="1">
        <f t="shared" si="44"/>
        <v>0.39506172839506171</v>
      </c>
      <c r="E66" s="1">
        <f t="shared" si="44"/>
        <v>0.5</v>
      </c>
      <c r="F66" s="1">
        <f t="shared" si="44"/>
        <v>1</v>
      </c>
      <c r="G66" s="1" t="e">
        <f t="shared" si="44"/>
        <v>#DIV/0!</v>
      </c>
      <c r="H66" s="1" t="e">
        <f t="shared" si="44"/>
        <v>#DIV/0!</v>
      </c>
      <c r="I66" s="1" t="e">
        <f t="shared" si="44"/>
        <v>#DIV/0!</v>
      </c>
      <c r="J66" s="1" t="e">
        <f t="shared" si="44"/>
        <v>#DIV/0!</v>
      </c>
      <c r="K66" s="1" t="e">
        <f t="shared" si="44"/>
        <v>#DIV/0!</v>
      </c>
      <c r="L66" s="1" t="e">
        <f t="shared" si="44"/>
        <v>#DIV/0!</v>
      </c>
      <c r="M66" s="1" t="e">
        <f t="shared" si="44"/>
        <v>#DIV/0!</v>
      </c>
      <c r="N66" s="1" t="e">
        <f t="shared" si="44"/>
        <v>#DIV/0!</v>
      </c>
      <c r="O66" s="1" t="e">
        <f t="shared" si="44"/>
        <v>#DIV/0!</v>
      </c>
      <c r="P66" s="1" t="e">
        <f t="shared" si="44"/>
        <v>#DIV/0!</v>
      </c>
      <c r="Q66" s="1" t="e">
        <f t="shared" si="44"/>
        <v>#DIV/0!</v>
      </c>
      <c r="R66" s="1" t="e">
        <f t="shared" si="44"/>
        <v>#DIV/0!</v>
      </c>
      <c r="S66" s="1" t="e">
        <f t="shared" si="44"/>
        <v>#DIV/0!</v>
      </c>
      <c r="T66" s="1" t="e">
        <f t="shared" si="44"/>
        <v>#DIV/0!</v>
      </c>
    </row>
    <row r="67" spans="1:20" x14ac:dyDescent="0.3">
      <c r="A67" s="2">
        <f t="shared" si="43"/>
        <v>7</v>
      </c>
      <c r="B67" s="1" t="e">
        <f t="shared" ref="B67:T67" si="45">B46/B4</f>
        <v>#DIV/0!</v>
      </c>
      <c r="C67" s="1" t="e">
        <f t="shared" si="45"/>
        <v>#DIV/0!</v>
      </c>
      <c r="D67" s="1">
        <f t="shared" si="45"/>
        <v>0.41601255886970173</v>
      </c>
      <c r="E67" s="1">
        <f t="shared" si="45"/>
        <v>0.25</v>
      </c>
      <c r="F67" s="1">
        <f t="shared" si="45"/>
        <v>0</v>
      </c>
      <c r="G67" s="1" t="e">
        <f t="shared" si="45"/>
        <v>#DIV/0!</v>
      </c>
      <c r="H67" s="1" t="e">
        <f t="shared" si="45"/>
        <v>#DIV/0!</v>
      </c>
      <c r="I67" s="1" t="e">
        <f t="shared" si="45"/>
        <v>#DIV/0!</v>
      </c>
      <c r="J67" s="1" t="e">
        <f t="shared" si="45"/>
        <v>#DIV/0!</v>
      </c>
      <c r="K67" s="1" t="e">
        <f t="shared" si="45"/>
        <v>#DIV/0!</v>
      </c>
      <c r="L67" s="1" t="e">
        <f t="shared" si="45"/>
        <v>#DIV/0!</v>
      </c>
      <c r="M67" s="1" t="e">
        <f t="shared" si="45"/>
        <v>#DIV/0!</v>
      </c>
      <c r="N67" s="1" t="e">
        <f t="shared" si="45"/>
        <v>#DIV/0!</v>
      </c>
      <c r="O67" s="1" t="e">
        <f t="shared" si="45"/>
        <v>#DIV/0!</v>
      </c>
      <c r="P67" s="1" t="e">
        <f t="shared" si="45"/>
        <v>#DIV/0!</v>
      </c>
      <c r="Q67" s="1" t="e">
        <f t="shared" si="45"/>
        <v>#DIV/0!</v>
      </c>
      <c r="R67" s="1" t="e">
        <f t="shared" si="45"/>
        <v>#DIV/0!</v>
      </c>
      <c r="S67" s="1" t="e">
        <f t="shared" si="45"/>
        <v>#DIV/0!</v>
      </c>
      <c r="T67" s="1" t="e">
        <f t="shared" si="45"/>
        <v>#DIV/0!</v>
      </c>
    </row>
    <row r="68" spans="1:20" x14ac:dyDescent="0.3">
      <c r="A68" s="2">
        <f t="shared" si="43"/>
        <v>8</v>
      </c>
      <c r="B68" s="1" t="e">
        <f t="shared" ref="B68:T68" si="46">B47/B5</f>
        <v>#DIV/0!</v>
      </c>
      <c r="C68" s="1" t="e">
        <f t="shared" si="46"/>
        <v>#DIV/0!</v>
      </c>
      <c r="D68" s="1" t="e">
        <f t="shared" si="46"/>
        <v>#DIV/0!</v>
      </c>
      <c r="E68" s="1">
        <f t="shared" si="46"/>
        <v>0.19149797570850202</v>
      </c>
      <c r="F68" s="1">
        <f t="shared" si="46"/>
        <v>0.33333333333333331</v>
      </c>
      <c r="G68" s="1">
        <f t="shared" si="46"/>
        <v>0.20338983050847459</v>
      </c>
      <c r="H68" s="1">
        <f t="shared" si="46"/>
        <v>-9.0909090909090912E-2</v>
      </c>
      <c r="I68" s="1">
        <f t="shared" si="46"/>
        <v>-4</v>
      </c>
      <c r="J68" s="1">
        <f t="shared" si="46"/>
        <v>-0.30769230769230771</v>
      </c>
      <c r="K68" s="1">
        <f t="shared" si="46"/>
        <v>-5.8823529411764705E-2</v>
      </c>
      <c r="L68" s="1">
        <f t="shared" si="46"/>
        <v>-0.42857142857142855</v>
      </c>
      <c r="M68" s="1">
        <f t="shared" si="46"/>
        <v>0.30769230769230771</v>
      </c>
      <c r="N68" s="1">
        <f t="shared" si="46"/>
        <v>0.16666666666666666</v>
      </c>
      <c r="O68" s="1">
        <f t="shared" si="46"/>
        <v>0</v>
      </c>
      <c r="P68" s="1" t="e">
        <f t="shared" si="46"/>
        <v>#DIV/0!</v>
      </c>
      <c r="Q68" s="1" t="e">
        <f t="shared" si="46"/>
        <v>#DIV/0!</v>
      </c>
      <c r="R68" s="1">
        <f t="shared" si="46"/>
        <v>1</v>
      </c>
      <c r="S68" s="1" t="e">
        <f t="shared" si="46"/>
        <v>#DIV/0!</v>
      </c>
      <c r="T68" s="1" t="e">
        <f t="shared" si="46"/>
        <v>#DIV/0!</v>
      </c>
    </row>
    <row r="69" spans="1:20" x14ac:dyDescent="0.3">
      <c r="A69" s="2">
        <f t="shared" si="43"/>
        <v>9</v>
      </c>
      <c r="B69" s="1" t="e">
        <f t="shared" ref="B69:T69" si="47">B48/B6</f>
        <v>#DIV/0!</v>
      </c>
      <c r="C69" s="1" t="e">
        <f t="shared" si="47"/>
        <v>#DIV/0!</v>
      </c>
      <c r="D69" s="1" t="e">
        <f t="shared" si="47"/>
        <v>#DIV/0!</v>
      </c>
      <c r="E69" s="1" t="e">
        <f t="shared" si="47"/>
        <v>#DIV/0!</v>
      </c>
      <c r="F69" s="1">
        <f t="shared" si="47"/>
        <v>0.10209424083769633</v>
      </c>
      <c r="G69" s="1">
        <f t="shared" si="47"/>
        <v>0.1891891891891892</v>
      </c>
      <c r="H69" s="1">
        <f t="shared" si="47"/>
        <v>-5.0387596899224806E-2</v>
      </c>
      <c r="I69" s="1">
        <f t="shared" si="47"/>
        <v>-8.1250000000000003E-2</v>
      </c>
      <c r="J69" s="1">
        <f t="shared" si="47"/>
        <v>-7.0336391437308868E-2</v>
      </c>
      <c r="K69" s="1">
        <f t="shared" si="47"/>
        <v>-4.9382716049382713E-2</v>
      </c>
      <c r="L69" s="1">
        <f t="shared" si="47"/>
        <v>0.04</v>
      </c>
      <c r="M69" s="1">
        <f t="shared" si="47"/>
        <v>1.2500000000000001E-2</v>
      </c>
      <c r="N69" s="1">
        <f t="shared" si="47"/>
        <v>-0.14117647058823529</v>
      </c>
      <c r="O69" s="1">
        <f t="shared" si="47"/>
        <v>0.16363636363636364</v>
      </c>
      <c r="P69" s="1">
        <f t="shared" si="47"/>
        <v>9.0909090909090912E-2</v>
      </c>
      <c r="Q69" s="1">
        <f t="shared" si="47"/>
        <v>0.375</v>
      </c>
      <c r="R69" s="1">
        <f t="shared" si="47"/>
        <v>-0.18181818181818182</v>
      </c>
      <c r="S69" s="1">
        <f t="shared" si="47"/>
        <v>1</v>
      </c>
      <c r="T69" s="1" t="e">
        <f t="shared" si="47"/>
        <v>#DIV/0!</v>
      </c>
    </row>
    <row r="70" spans="1:20" x14ac:dyDescent="0.3">
      <c r="A70" s="2">
        <f t="shared" si="43"/>
        <v>10</v>
      </c>
      <c r="B70" s="1" t="e">
        <f t="shared" ref="B70:T70" si="48">B49/B7</f>
        <v>#DIV/0!</v>
      </c>
      <c r="C70" s="1" t="e">
        <f t="shared" si="48"/>
        <v>#DIV/0!</v>
      </c>
      <c r="D70" s="1" t="e">
        <f t="shared" si="48"/>
        <v>#DIV/0!</v>
      </c>
      <c r="E70" s="1" t="e">
        <f t="shared" si="48"/>
        <v>#DIV/0!</v>
      </c>
      <c r="F70" s="1" t="e">
        <f t="shared" si="48"/>
        <v>#DIV/0!</v>
      </c>
      <c r="G70" s="1">
        <f t="shared" si="48"/>
        <v>8.1081081081081086E-2</v>
      </c>
      <c r="H70" s="1">
        <f t="shared" si="48"/>
        <v>0.1</v>
      </c>
      <c r="I70" s="1">
        <f t="shared" si="48"/>
        <v>-0.184</v>
      </c>
      <c r="J70" s="1">
        <f t="shared" si="48"/>
        <v>-4.4811320754716978E-2</v>
      </c>
      <c r="K70" s="1">
        <f t="shared" si="48"/>
        <v>-7.9166666666666663E-2</v>
      </c>
      <c r="L70" s="1">
        <f t="shared" si="48"/>
        <v>-0.15340909090909091</v>
      </c>
      <c r="M70" s="1">
        <f t="shared" si="48"/>
        <v>0.12820512820512819</v>
      </c>
      <c r="N70" s="1">
        <f t="shared" si="48"/>
        <v>-3.3333333333333333E-2</v>
      </c>
      <c r="O70" s="1">
        <f t="shared" si="48"/>
        <v>-0.34375</v>
      </c>
      <c r="P70" s="1">
        <f t="shared" si="48"/>
        <v>-1</v>
      </c>
      <c r="Q70" s="1">
        <f t="shared" si="48"/>
        <v>0.33333333333333331</v>
      </c>
      <c r="R70" s="1">
        <f t="shared" si="48"/>
        <v>-0.2</v>
      </c>
      <c r="S70" s="1">
        <f t="shared" si="48"/>
        <v>0.5</v>
      </c>
      <c r="T70" s="1">
        <f t="shared" si="48"/>
        <v>0.33333333333333331</v>
      </c>
    </row>
    <row r="71" spans="1:20" x14ac:dyDescent="0.3">
      <c r="A71" s="2">
        <f t="shared" si="43"/>
        <v>11</v>
      </c>
      <c r="B71" s="1" t="e">
        <f t="shared" ref="B71:T71" si="49">B50/B8</f>
        <v>#DIV/0!</v>
      </c>
      <c r="C71" s="1" t="e">
        <f t="shared" si="49"/>
        <v>#DIV/0!</v>
      </c>
      <c r="D71" s="1" t="e">
        <f t="shared" si="49"/>
        <v>#DIV/0!</v>
      </c>
      <c r="E71" s="1" t="e">
        <f t="shared" si="49"/>
        <v>#DIV/0!</v>
      </c>
      <c r="F71" s="1" t="e">
        <f t="shared" si="49"/>
        <v>#DIV/0!</v>
      </c>
      <c r="G71" s="1" t="e">
        <f t="shared" si="49"/>
        <v>#DIV/0!</v>
      </c>
      <c r="H71" s="1">
        <f t="shared" si="49"/>
        <v>4.7619047619047616E-2</v>
      </c>
      <c r="I71" s="1">
        <f t="shared" si="49"/>
        <v>4.5454545454545456E-2</v>
      </c>
      <c r="J71" s="1">
        <f t="shared" si="49"/>
        <v>-0.28092783505154639</v>
      </c>
      <c r="K71" s="1">
        <f t="shared" si="49"/>
        <v>-0.12558139534883722</v>
      </c>
      <c r="L71" s="1">
        <f t="shared" si="49"/>
        <v>-0.12865497076023391</v>
      </c>
      <c r="M71" s="1">
        <f t="shared" si="49"/>
        <v>-0.13829787234042554</v>
      </c>
      <c r="N71" s="1">
        <f t="shared" si="49"/>
        <v>0.140625</v>
      </c>
      <c r="O71" s="1">
        <f t="shared" si="49"/>
        <v>-9.7560975609756101E-2</v>
      </c>
      <c r="P71" s="1">
        <f t="shared" si="49"/>
        <v>-1</v>
      </c>
      <c r="Q71" s="1">
        <f t="shared" si="49"/>
        <v>-1.25</v>
      </c>
      <c r="R71" s="1">
        <f t="shared" si="49"/>
        <v>-0.2857142857142857</v>
      </c>
      <c r="S71" s="1">
        <f t="shared" si="49"/>
        <v>1</v>
      </c>
      <c r="T71" s="1">
        <f t="shared" si="49"/>
        <v>-1</v>
      </c>
    </row>
    <row r="72" spans="1:20" x14ac:dyDescent="0.3">
      <c r="A72" s="2">
        <f t="shared" si="43"/>
        <v>12</v>
      </c>
      <c r="B72" s="1" t="e">
        <f t="shared" ref="B72:T72" si="50">B51/B9</f>
        <v>#DIV/0!</v>
      </c>
      <c r="C72" s="1" t="e">
        <f t="shared" si="50"/>
        <v>#DIV/0!</v>
      </c>
      <c r="D72" s="1" t="e">
        <f t="shared" si="50"/>
        <v>#DIV/0!</v>
      </c>
      <c r="E72" s="1" t="e">
        <f t="shared" si="50"/>
        <v>#DIV/0!</v>
      </c>
      <c r="F72" s="1" t="e">
        <f t="shared" si="50"/>
        <v>#DIV/0!</v>
      </c>
      <c r="G72" s="1" t="e">
        <f t="shared" si="50"/>
        <v>#DIV/0!</v>
      </c>
      <c r="H72" s="1" t="e">
        <f t="shared" si="50"/>
        <v>#DIV/0!</v>
      </c>
      <c r="I72" s="1">
        <f t="shared" si="50"/>
        <v>0.4375</v>
      </c>
      <c r="J72" s="1">
        <f t="shared" si="50"/>
        <v>0.11290322580645161</v>
      </c>
      <c r="K72" s="1">
        <f t="shared" si="50"/>
        <v>-5.0200803212851405E-2</v>
      </c>
      <c r="L72" s="1">
        <f t="shared" si="50"/>
        <v>-0.32119205298013243</v>
      </c>
      <c r="M72" s="1">
        <f t="shared" si="50"/>
        <v>-0.16753926701570682</v>
      </c>
      <c r="N72" s="1">
        <f t="shared" si="50"/>
        <v>-0.27777777777777779</v>
      </c>
      <c r="O72" s="1">
        <f t="shared" si="50"/>
        <v>-0.13157894736842105</v>
      </c>
      <c r="P72" s="1">
        <f t="shared" si="50"/>
        <v>0</v>
      </c>
      <c r="Q72" s="1">
        <f t="shared" si="50"/>
        <v>0.45454545454545453</v>
      </c>
      <c r="R72" s="1">
        <f t="shared" si="50"/>
        <v>0.5714285714285714</v>
      </c>
      <c r="S72" s="1">
        <f t="shared" si="50"/>
        <v>0.66666666666666663</v>
      </c>
      <c r="T72" s="1">
        <f t="shared" si="50"/>
        <v>1</v>
      </c>
    </row>
    <row r="73" spans="1:20" x14ac:dyDescent="0.3">
      <c r="A73" s="2">
        <f t="shared" si="43"/>
        <v>13</v>
      </c>
      <c r="B73" s="1" t="e">
        <f t="shared" ref="B73:T73" si="51">B52/B10</f>
        <v>#DIV/0!</v>
      </c>
      <c r="C73" s="1" t="e">
        <f t="shared" si="51"/>
        <v>#DIV/0!</v>
      </c>
      <c r="D73" s="1" t="e">
        <f t="shared" si="51"/>
        <v>#DIV/0!</v>
      </c>
      <c r="E73" s="1" t="e">
        <f t="shared" si="51"/>
        <v>#DIV/0!</v>
      </c>
      <c r="F73" s="1" t="e">
        <f t="shared" si="51"/>
        <v>#DIV/0!</v>
      </c>
      <c r="G73" s="1" t="e">
        <f t="shared" si="51"/>
        <v>#DIV/0!</v>
      </c>
      <c r="H73" s="1" t="e">
        <f t="shared" si="51"/>
        <v>#DIV/0!</v>
      </c>
      <c r="I73" s="1" t="e">
        <f t="shared" si="51"/>
        <v>#DIV/0!</v>
      </c>
      <c r="J73" s="1">
        <f t="shared" si="51"/>
        <v>0</v>
      </c>
      <c r="K73" s="1">
        <f t="shared" si="51"/>
        <v>0.12903225806451613</v>
      </c>
      <c r="L73" s="1">
        <f t="shared" si="51"/>
        <v>-0.26271186440677968</v>
      </c>
      <c r="M73" s="1">
        <f t="shared" si="51"/>
        <v>-7.1428571428571425E-2</v>
      </c>
      <c r="N73" s="1">
        <f t="shared" si="51"/>
        <v>0.14814814814814814</v>
      </c>
      <c r="O73" s="1">
        <f t="shared" si="51"/>
        <v>0.30434782608695654</v>
      </c>
      <c r="P73" s="1">
        <f t="shared" si="51"/>
        <v>0.33333333333333331</v>
      </c>
      <c r="Q73" s="1">
        <f t="shared" si="51"/>
        <v>1</v>
      </c>
      <c r="R73" s="1">
        <f t="shared" si="51"/>
        <v>0.66666666666666663</v>
      </c>
      <c r="S73" s="1">
        <f t="shared" si="51"/>
        <v>0</v>
      </c>
      <c r="T73" s="1" t="e">
        <f t="shared" si="51"/>
        <v>#DIV/0!</v>
      </c>
    </row>
    <row r="74" spans="1:20" x14ac:dyDescent="0.3">
      <c r="A74" s="2">
        <f t="shared" si="43"/>
        <v>14</v>
      </c>
      <c r="B74" s="1" t="e">
        <f t="shared" ref="B74:T74" si="52">B53/B11</f>
        <v>#DIV/0!</v>
      </c>
      <c r="C74" s="1" t="e">
        <f t="shared" si="52"/>
        <v>#DIV/0!</v>
      </c>
      <c r="D74" s="1" t="e">
        <f t="shared" si="52"/>
        <v>#DIV/0!</v>
      </c>
      <c r="E74" s="1" t="e">
        <f t="shared" si="52"/>
        <v>#DIV/0!</v>
      </c>
      <c r="F74" s="1" t="e">
        <f t="shared" si="52"/>
        <v>#DIV/0!</v>
      </c>
      <c r="G74" s="1" t="e">
        <f t="shared" si="52"/>
        <v>#DIV/0!</v>
      </c>
      <c r="H74" s="1" t="e">
        <f t="shared" si="52"/>
        <v>#DIV/0!</v>
      </c>
      <c r="I74" s="1" t="e">
        <f t="shared" si="52"/>
        <v>#DIV/0!</v>
      </c>
      <c r="J74" s="1" t="e">
        <f t="shared" si="52"/>
        <v>#DIV/0!</v>
      </c>
      <c r="K74" s="1">
        <f t="shared" si="52"/>
        <v>-0.24324324324324326</v>
      </c>
      <c r="L74" s="1">
        <f t="shared" si="52"/>
        <v>-2.2222222222222223E-2</v>
      </c>
      <c r="M74" s="1">
        <f t="shared" si="52"/>
        <v>5.1948051948051948E-3</v>
      </c>
      <c r="N74" s="1">
        <f t="shared" si="52"/>
        <v>0.10714285714285714</v>
      </c>
      <c r="O74" s="1">
        <f t="shared" si="52"/>
        <v>-0.37209302325581395</v>
      </c>
      <c r="P74" s="1">
        <f t="shared" si="52"/>
        <v>-0.75</v>
      </c>
      <c r="Q74" s="1">
        <f t="shared" si="52"/>
        <v>-1.4</v>
      </c>
      <c r="R74" s="1">
        <f t="shared" si="52"/>
        <v>-0.25</v>
      </c>
      <c r="S74" s="1" t="e">
        <f t="shared" si="52"/>
        <v>#DIV/0!</v>
      </c>
      <c r="T74" s="1" t="e">
        <f t="shared" si="52"/>
        <v>#DIV/0!</v>
      </c>
    </row>
    <row r="75" spans="1:20" x14ac:dyDescent="0.3">
      <c r="A75" s="2">
        <f t="shared" si="43"/>
        <v>15</v>
      </c>
      <c r="B75" s="1" t="e">
        <f t="shared" ref="B75:T75" si="53">B54/B12</f>
        <v>#DIV/0!</v>
      </c>
      <c r="C75" s="1" t="e">
        <f t="shared" si="53"/>
        <v>#DIV/0!</v>
      </c>
      <c r="D75" s="1" t="e">
        <f t="shared" si="53"/>
        <v>#DIV/0!</v>
      </c>
      <c r="E75" s="1" t="e">
        <f t="shared" si="53"/>
        <v>#DIV/0!</v>
      </c>
      <c r="F75" s="1" t="e">
        <f t="shared" si="53"/>
        <v>#DIV/0!</v>
      </c>
      <c r="G75" s="1" t="e">
        <f t="shared" si="53"/>
        <v>#DIV/0!</v>
      </c>
      <c r="H75" s="1" t="e">
        <f t="shared" si="53"/>
        <v>#DIV/0!</v>
      </c>
      <c r="I75" s="1" t="e">
        <f t="shared" si="53"/>
        <v>#DIV/0!</v>
      </c>
      <c r="J75" s="1" t="e">
        <f t="shared" si="53"/>
        <v>#DIV/0!</v>
      </c>
      <c r="K75" s="1" t="e">
        <f t="shared" si="53"/>
        <v>#DIV/0!</v>
      </c>
      <c r="L75" s="1">
        <f t="shared" si="53"/>
        <v>3.6900369003690037E-2</v>
      </c>
      <c r="M75" s="1">
        <f t="shared" si="53"/>
        <v>-1.2711864406779662E-2</v>
      </c>
      <c r="N75" s="1">
        <f t="shared" si="53"/>
        <v>-4.0293040293040296E-2</v>
      </c>
      <c r="O75" s="1">
        <f t="shared" si="53"/>
        <v>6.0975609756097563E-3</v>
      </c>
      <c r="P75" s="1">
        <f t="shared" si="53"/>
        <v>0.28888888888888886</v>
      </c>
      <c r="Q75" s="1">
        <f t="shared" si="53"/>
        <v>0.16981132075471697</v>
      </c>
      <c r="R75" s="1">
        <f t="shared" si="53"/>
        <v>-0.67567567567567566</v>
      </c>
      <c r="S75" s="1">
        <f t="shared" si="53"/>
        <v>0</v>
      </c>
      <c r="T75" s="1">
        <f t="shared" si="53"/>
        <v>-0.75</v>
      </c>
    </row>
    <row r="76" spans="1:20" x14ac:dyDescent="0.3">
      <c r="A76" s="2">
        <f t="shared" si="43"/>
        <v>16</v>
      </c>
      <c r="B76" s="1" t="e">
        <f t="shared" ref="B76:T76" si="54">B55/B13</f>
        <v>#DIV/0!</v>
      </c>
      <c r="C76" s="1" t="e">
        <f t="shared" si="54"/>
        <v>#DIV/0!</v>
      </c>
      <c r="D76" s="1" t="e">
        <f t="shared" si="54"/>
        <v>#DIV/0!</v>
      </c>
      <c r="E76" s="1" t="e">
        <f t="shared" si="54"/>
        <v>#DIV/0!</v>
      </c>
      <c r="F76" s="1" t="e">
        <f t="shared" si="54"/>
        <v>#DIV/0!</v>
      </c>
      <c r="G76" s="1" t="e">
        <f t="shared" si="54"/>
        <v>#DIV/0!</v>
      </c>
      <c r="H76" s="1" t="e">
        <f t="shared" si="54"/>
        <v>#DIV/0!</v>
      </c>
      <c r="I76" s="1" t="e">
        <f t="shared" si="54"/>
        <v>#DIV/0!</v>
      </c>
      <c r="J76" s="1" t="e">
        <f t="shared" si="54"/>
        <v>#DIV/0!</v>
      </c>
      <c r="K76" s="1" t="e">
        <f t="shared" si="54"/>
        <v>#DIV/0!</v>
      </c>
      <c r="L76" s="1" t="e">
        <f t="shared" si="54"/>
        <v>#DIV/0!</v>
      </c>
      <c r="M76" s="1">
        <f t="shared" si="54"/>
        <v>1.9108280254777069E-2</v>
      </c>
      <c r="N76" s="1">
        <f t="shared" si="54"/>
        <v>0.52173913043478259</v>
      </c>
      <c r="O76" s="1">
        <f t="shared" si="54"/>
        <v>0.17891373801916932</v>
      </c>
      <c r="P76" s="1">
        <f t="shared" si="54"/>
        <v>9.8039215686274508E-2</v>
      </c>
      <c r="Q76" s="1">
        <f t="shared" si="54"/>
        <v>3.3333333333333333E-2</v>
      </c>
      <c r="R76" s="1">
        <f t="shared" si="54"/>
        <v>9.375E-2</v>
      </c>
      <c r="S76" s="1">
        <f t="shared" si="54"/>
        <v>0.83333333333333337</v>
      </c>
      <c r="T76" s="1">
        <f t="shared" si="54"/>
        <v>-1.3333333333333333</v>
      </c>
    </row>
    <row r="77" spans="1:20" x14ac:dyDescent="0.3">
      <c r="A77" s="2">
        <f t="shared" si="43"/>
        <v>17</v>
      </c>
      <c r="B77" s="1" t="e">
        <f t="shared" ref="B77:T77" si="55">B56/B14</f>
        <v>#DIV/0!</v>
      </c>
      <c r="C77" s="1" t="e">
        <f t="shared" si="55"/>
        <v>#DIV/0!</v>
      </c>
      <c r="D77" s="1" t="e">
        <f t="shared" si="55"/>
        <v>#DIV/0!</v>
      </c>
      <c r="E77" s="1" t="e">
        <f t="shared" si="55"/>
        <v>#DIV/0!</v>
      </c>
      <c r="F77" s="1" t="e">
        <f t="shared" si="55"/>
        <v>#DIV/0!</v>
      </c>
      <c r="G77" s="1" t="e">
        <f t="shared" si="55"/>
        <v>#DIV/0!</v>
      </c>
      <c r="H77" s="1" t="e">
        <f t="shared" si="55"/>
        <v>#DIV/0!</v>
      </c>
      <c r="I77" s="1" t="e">
        <f t="shared" si="55"/>
        <v>#DIV/0!</v>
      </c>
      <c r="J77" s="1" t="e">
        <f t="shared" si="55"/>
        <v>#DIV/0!</v>
      </c>
      <c r="K77" s="1" t="e">
        <f t="shared" si="55"/>
        <v>#DIV/0!</v>
      </c>
      <c r="L77" s="1" t="e">
        <f t="shared" si="55"/>
        <v>#DIV/0!</v>
      </c>
      <c r="M77" s="1" t="e">
        <f t="shared" si="55"/>
        <v>#DIV/0!</v>
      </c>
      <c r="N77" s="1">
        <f t="shared" si="55"/>
        <v>6.3492063492063489E-2</v>
      </c>
      <c r="O77" s="1">
        <f t="shared" si="55"/>
        <v>0.12857142857142856</v>
      </c>
      <c r="P77" s="1">
        <f t="shared" si="55"/>
        <v>0.16814159292035399</v>
      </c>
      <c r="Q77" s="1">
        <f t="shared" si="55"/>
        <v>0.23954372623574144</v>
      </c>
      <c r="R77" s="1">
        <f t="shared" si="55"/>
        <v>0.21472392638036811</v>
      </c>
      <c r="S77" s="1">
        <f t="shared" si="55"/>
        <v>0.23255813953488372</v>
      </c>
      <c r="T77" s="1">
        <f t="shared" si="55"/>
        <v>-0.1111111111111111</v>
      </c>
    </row>
    <row r="78" spans="1:20" x14ac:dyDescent="0.3">
      <c r="A78" s="2">
        <f t="shared" si="43"/>
        <v>18</v>
      </c>
      <c r="B78" s="1" t="e">
        <f t="shared" ref="B78:T78" si="56">B57/B15</f>
        <v>#DIV/0!</v>
      </c>
      <c r="C78" s="1" t="e">
        <f t="shared" si="56"/>
        <v>#DIV/0!</v>
      </c>
      <c r="D78" s="1" t="e">
        <f t="shared" si="56"/>
        <v>#DIV/0!</v>
      </c>
      <c r="E78" s="1" t="e">
        <f t="shared" si="56"/>
        <v>#DIV/0!</v>
      </c>
      <c r="F78" s="1" t="e">
        <f t="shared" si="56"/>
        <v>#DIV/0!</v>
      </c>
      <c r="G78" s="1" t="e">
        <f t="shared" si="56"/>
        <v>#DIV/0!</v>
      </c>
      <c r="H78" s="1" t="e">
        <f t="shared" si="56"/>
        <v>#DIV/0!</v>
      </c>
      <c r="I78" s="1" t="e">
        <f t="shared" si="56"/>
        <v>#DIV/0!</v>
      </c>
      <c r="J78" s="1" t="e">
        <f t="shared" si="56"/>
        <v>#DIV/0!</v>
      </c>
      <c r="K78" s="1" t="e">
        <f t="shared" si="56"/>
        <v>#DIV/0!</v>
      </c>
      <c r="L78" s="1" t="e">
        <f t="shared" si="56"/>
        <v>#DIV/0!</v>
      </c>
      <c r="M78" s="1" t="e">
        <f t="shared" si="56"/>
        <v>#DIV/0!</v>
      </c>
      <c r="N78" s="1" t="e">
        <f t="shared" si="56"/>
        <v>#DIV/0!</v>
      </c>
      <c r="O78" s="1">
        <f t="shared" si="56"/>
        <v>9.2682926829268292E-2</v>
      </c>
      <c r="P78" s="1">
        <f t="shared" si="56"/>
        <v>0.29850746268656714</v>
      </c>
      <c r="Q78" s="1">
        <f t="shared" si="56"/>
        <v>0.10115606936416185</v>
      </c>
      <c r="R78" s="1">
        <f t="shared" si="56"/>
        <v>0.21641791044776118</v>
      </c>
      <c r="S78" s="1">
        <f t="shared" si="56"/>
        <v>0.22093023255813954</v>
      </c>
      <c r="T78" s="1">
        <f t="shared" si="56"/>
        <v>-0.47457627118644069</v>
      </c>
    </row>
    <row r="79" spans="1:20" x14ac:dyDescent="0.3">
      <c r="A79" s="2">
        <f t="shared" si="43"/>
        <v>19</v>
      </c>
      <c r="B79" s="1" t="e">
        <f t="shared" ref="B79:T79" si="57">B58/B16</f>
        <v>#DIV/0!</v>
      </c>
      <c r="C79" s="1" t="e">
        <f t="shared" si="57"/>
        <v>#DIV/0!</v>
      </c>
      <c r="D79" s="1" t="e">
        <f t="shared" si="57"/>
        <v>#DIV/0!</v>
      </c>
      <c r="E79" s="1" t="e">
        <f t="shared" si="57"/>
        <v>#DIV/0!</v>
      </c>
      <c r="F79" s="1" t="e">
        <f t="shared" si="57"/>
        <v>#DIV/0!</v>
      </c>
      <c r="G79" s="1" t="e">
        <f t="shared" si="57"/>
        <v>#DIV/0!</v>
      </c>
      <c r="H79" s="1" t="e">
        <f t="shared" si="57"/>
        <v>#DIV/0!</v>
      </c>
      <c r="I79" s="1" t="e">
        <f t="shared" si="57"/>
        <v>#DIV/0!</v>
      </c>
      <c r="J79" s="1" t="e">
        <f t="shared" si="57"/>
        <v>#DIV/0!</v>
      </c>
      <c r="K79" s="1" t="e">
        <f t="shared" si="57"/>
        <v>#DIV/0!</v>
      </c>
      <c r="L79" s="1" t="e">
        <f t="shared" si="57"/>
        <v>#DIV/0!</v>
      </c>
      <c r="M79" s="1" t="e">
        <f t="shared" si="57"/>
        <v>#DIV/0!</v>
      </c>
      <c r="N79" s="1" t="e">
        <f t="shared" si="57"/>
        <v>#DIV/0!</v>
      </c>
      <c r="O79" s="1" t="e">
        <f t="shared" si="57"/>
        <v>#DIV/0!</v>
      </c>
      <c r="P79" s="1">
        <f t="shared" si="57"/>
        <v>0.17499999999999999</v>
      </c>
      <c r="Q79" s="1">
        <f t="shared" si="57"/>
        <v>0.36734693877551022</v>
      </c>
      <c r="R79" s="1">
        <f t="shared" si="57"/>
        <v>0.21169354838709678</v>
      </c>
      <c r="S79" s="1">
        <f t="shared" si="57"/>
        <v>0.34710743801652894</v>
      </c>
      <c r="T79" s="1">
        <f t="shared" si="57"/>
        <v>-0.95454545454545459</v>
      </c>
    </row>
    <row r="80" spans="1:20" x14ac:dyDescent="0.3">
      <c r="A80" s="2">
        <f t="shared" si="43"/>
        <v>20</v>
      </c>
      <c r="B80" s="1" t="e">
        <f t="shared" ref="B80:T80" si="58">B59/B17</f>
        <v>#DIV/0!</v>
      </c>
      <c r="C80" s="1" t="e">
        <f t="shared" si="58"/>
        <v>#DIV/0!</v>
      </c>
      <c r="D80" s="1" t="e">
        <f t="shared" si="58"/>
        <v>#DIV/0!</v>
      </c>
      <c r="E80" s="1" t="e">
        <f t="shared" si="58"/>
        <v>#DIV/0!</v>
      </c>
      <c r="F80" s="1" t="e">
        <f t="shared" si="58"/>
        <v>#DIV/0!</v>
      </c>
      <c r="G80" s="1" t="e">
        <f t="shared" si="58"/>
        <v>#DIV/0!</v>
      </c>
      <c r="H80" s="1" t="e">
        <f t="shared" si="58"/>
        <v>#DIV/0!</v>
      </c>
      <c r="I80" s="1" t="e">
        <f t="shared" si="58"/>
        <v>#DIV/0!</v>
      </c>
      <c r="J80" s="1" t="e">
        <f t="shared" si="58"/>
        <v>#DIV/0!</v>
      </c>
      <c r="K80" s="1" t="e">
        <f t="shared" si="58"/>
        <v>#DIV/0!</v>
      </c>
      <c r="L80" s="1" t="e">
        <f t="shared" si="58"/>
        <v>#DIV/0!</v>
      </c>
      <c r="M80" s="1" t="e">
        <f t="shared" si="58"/>
        <v>#DIV/0!</v>
      </c>
      <c r="N80" s="1" t="e">
        <f t="shared" si="58"/>
        <v>#DIV/0!</v>
      </c>
      <c r="O80" s="1" t="e">
        <f t="shared" si="58"/>
        <v>#DIV/0!</v>
      </c>
      <c r="P80" s="1" t="e">
        <f t="shared" si="58"/>
        <v>#DIV/0!</v>
      </c>
      <c r="Q80" s="1">
        <f t="shared" si="58"/>
        <v>5.1948051948051951E-2</v>
      </c>
      <c r="R80" s="1">
        <f t="shared" si="58"/>
        <v>0.10843373493975904</v>
      </c>
      <c r="S80" s="1">
        <f t="shared" si="58"/>
        <v>0.22</v>
      </c>
      <c r="T80" s="1">
        <f t="shared" si="58"/>
        <v>-0.20634920634920634</v>
      </c>
    </row>
    <row r="81" spans="1:20" x14ac:dyDescent="0.3">
      <c r="A81" s="2">
        <f t="shared" si="43"/>
        <v>21</v>
      </c>
      <c r="B81" s="1" t="e">
        <f t="shared" ref="B81:T81" si="59">B60/B18</f>
        <v>#DIV/0!</v>
      </c>
      <c r="C81" s="1" t="e">
        <f t="shared" si="59"/>
        <v>#DIV/0!</v>
      </c>
      <c r="D81" s="1" t="e">
        <f t="shared" si="59"/>
        <v>#DIV/0!</v>
      </c>
      <c r="E81" s="1" t="e">
        <f t="shared" si="59"/>
        <v>#DIV/0!</v>
      </c>
      <c r="F81" s="1" t="e">
        <f t="shared" si="59"/>
        <v>#DIV/0!</v>
      </c>
      <c r="G81" s="1" t="e">
        <f t="shared" si="59"/>
        <v>#DIV/0!</v>
      </c>
      <c r="H81" s="1" t="e">
        <f t="shared" si="59"/>
        <v>#DIV/0!</v>
      </c>
      <c r="I81" s="1" t="e">
        <f t="shared" si="59"/>
        <v>#DIV/0!</v>
      </c>
      <c r="J81" s="1" t="e">
        <f t="shared" si="59"/>
        <v>#DIV/0!</v>
      </c>
      <c r="K81" s="1" t="e">
        <f t="shared" si="59"/>
        <v>#DIV/0!</v>
      </c>
      <c r="L81" s="1" t="e">
        <f t="shared" si="59"/>
        <v>#DIV/0!</v>
      </c>
      <c r="M81" s="1" t="e">
        <f t="shared" si="59"/>
        <v>#DIV/0!</v>
      </c>
      <c r="N81" s="1" t="e">
        <f t="shared" si="59"/>
        <v>#DIV/0!</v>
      </c>
      <c r="O81" s="1" t="e">
        <f t="shared" si="59"/>
        <v>#DIV/0!</v>
      </c>
      <c r="P81" s="1" t="e">
        <f t="shared" si="59"/>
        <v>#DIV/0!</v>
      </c>
      <c r="Q81" s="1" t="e">
        <f t="shared" si="59"/>
        <v>#DIV/0!</v>
      </c>
      <c r="R81" s="1">
        <f t="shared" si="59"/>
        <v>-1.1049723756906077E-2</v>
      </c>
      <c r="S81" s="1">
        <f t="shared" si="59"/>
        <v>0.34210526315789475</v>
      </c>
      <c r="T81" s="1">
        <f t="shared" si="59"/>
        <v>-0.24647887323943662</v>
      </c>
    </row>
    <row r="82" spans="1:20" x14ac:dyDescent="0.3">
      <c r="A82" s="2">
        <f t="shared" si="43"/>
        <v>22</v>
      </c>
      <c r="B82" s="1" t="e">
        <f t="shared" ref="B82:T82" si="60">B61/B19</f>
        <v>#DIV/0!</v>
      </c>
      <c r="C82" s="1" t="e">
        <f t="shared" si="60"/>
        <v>#DIV/0!</v>
      </c>
      <c r="D82" s="1" t="e">
        <f t="shared" si="60"/>
        <v>#DIV/0!</v>
      </c>
      <c r="E82" s="1" t="e">
        <f t="shared" si="60"/>
        <v>#DIV/0!</v>
      </c>
      <c r="F82" s="1" t="e">
        <f t="shared" si="60"/>
        <v>#DIV/0!</v>
      </c>
      <c r="G82" s="1" t="e">
        <f t="shared" si="60"/>
        <v>#DIV/0!</v>
      </c>
      <c r="H82" s="1" t="e">
        <f t="shared" si="60"/>
        <v>#DIV/0!</v>
      </c>
      <c r="I82" s="1" t="e">
        <f t="shared" si="60"/>
        <v>#DIV/0!</v>
      </c>
      <c r="J82" s="1" t="e">
        <f t="shared" si="60"/>
        <v>#DIV/0!</v>
      </c>
      <c r="K82" s="1" t="e">
        <f t="shared" si="60"/>
        <v>#DIV/0!</v>
      </c>
      <c r="L82" s="1" t="e">
        <f t="shared" si="60"/>
        <v>#DIV/0!</v>
      </c>
      <c r="M82" s="1" t="e">
        <f t="shared" si="60"/>
        <v>#DIV/0!</v>
      </c>
      <c r="N82" s="1" t="e">
        <f t="shared" si="60"/>
        <v>#DIV/0!</v>
      </c>
      <c r="O82" s="1" t="e">
        <f t="shared" si="60"/>
        <v>#DIV/0!</v>
      </c>
      <c r="P82" s="1" t="e">
        <f t="shared" si="60"/>
        <v>#DIV/0!</v>
      </c>
      <c r="Q82" s="1" t="e">
        <f t="shared" si="60"/>
        <v>#DIV/0!</v>
      </c>
      <c r="R82" s="1" t="e">
        <f t="shared" si="60"/>
        <v>#DIV/0!</v>
      </c>
      <c r="S82" s="1">
        <f>S61/S19</f>
        <v>0.27272727272727271</v>
      </c>
      <c r="T82" s="1">
        <f t="shared" si="60"/>
        <v>0</v>
      </c>
    </row>
    <row r="83" spans="1:20" x14ac:dyDescent="0.3">
      <c r="A83" s="2">
        <f t="shared" si="43"/>
        <v>23</v>
      </c>
      <c r="B83" s="1" t="e">
        <f t="shared" ref="B83:T83" si="61">B62/B20</f>
        <v>#DIV/0!</v>
      </c>
      <c r="C83" s="1" t="e">
        <f t="shared" si="61"/>
        <v>#DIV/0!</v>
      </c>
      <c r="D83" s="1" t="e">
        <f t="shared" si="61"/>
        <v>#DIV/0!</v>
      </c>
      <c r="E83" s="1" t="e">
        <f t="shared" si="61"/>
        <v>#DIV/0!</v>
      </c>
      <c r="F83" s="1" t="e">
        <f t="shared" si="61"/>
        <v>#DIV/0!</v>
      </c>
      <c r="G83" s="1" t="e">
        <f t="shared" si="61"/>
        <v>#DIV/0!</v>
      </c>
      <c r="H83" s="1" t="e">
        <f t="shared" si="61"/>
        <v>#DIV/0!</v>
      </c>
      <c r="I83" s="1" t="e">
        <f t="shared" si="61"/>
        <v>#DIV/0!</v>
      </c>
      <c r="J83" s="1" t="e">
        <f t="shared" si="61"/>
        <v>#DIV/0!</v>
      </c>
      <c r="K83" s="1" t="e">
        <f t="shared" si="61"/>
        <v>#DIV/0!</v>
      </c>
      <c r="L83" s="1" t="e">
        <f t="shared" si="61"/>
        <v>#DIV/0!</v>
      </c>
      <c r="M83" s="1" t="e">
        <f t="shared" si="61"/>
        <v>#DIV/0!</v>
      </c>
      <c r="N83" s="1" t="e">
        <f t="shared" si="61"/>
        <v>#DIV/0!</v>
      </c>
      <c r="O83" s="1" t="e">
        <f t="shared" si="61"/>
        <v>#DIV/0!</v>
      </c>
      <c r="P83" s="1" t="e">
        <f t="shared" si="61"/>
        <v>#DIV/0!</v>
      </c>
      <c r="Q83" s="1" t="e">
        <f t="shared" si="61"/>
        <v>#DIV/0!</v>
      </c>
      <c r="R83" s="1" t="e">
        <f t="shared" si="61"/>
        <v>#DIV/0!</v>
      </c>
      <c r="S83" s="1" t="e">
        <f t="shared" si="61"/>
        <v>#DIV/0!</v>
      </c>
      <c r="T83" s="1">
        <f t="shared" si="61"/>
        <v>-6.0606060606060608E-2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 Stabler</cp:lastModifiedBy>
  <dcterms:created xsi:type="dcterms:W3CDTF">2019-03-21T21:42:44Z</dcterms:created>
  <dcterms:modified xsi:type="dcterms:W3CDTF">2019-05-21T01:24:38Z</dcterms:modified>
</cp:coreProperties>
</file>